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480" yWindow="500" windowWidth="27800" windowHeight="11020" tabRatio="1000"/>
  </bookViews>
  <sheets>
    <sheet name="Градостр-во и землепольз." sheetId="21" r:id="rId1"/>
  </sheets>
  <definedNames>
    <definedName name="_xlnm.Print_Area" localSheetId="0">'Градостр-во и землепольз.'!$A$1:$I$117</definedName>
  </definedNames>
  <calcPr calcId="145621"/>
</workbook>
</file>

<file path=xl/calcChain.xml><?xml version="1.0" encoding="utf-8"?>
<calcChain xmlns="http://schemas.openxmlformats.org/spreadsheetml/2006/main">
  <c r="I109" i="21"/>
  <c r="H106"/>
  <c r="I106" l="1"/>
  <c r="I61" l="1"/>
  <c r="I97"/>
</calcChain>
</file>

<file path=xl/sharedStrings.xml><?xml version="1.0" encoding="utf-8"?>
<sst xmlns="http://schemas.openxmlformats.org/spreadsheetml/2006/main" count="264" uniqueCount="129">
  <si>
    <t>Статус контрольного события</t>
  </si>
  <si>
    <t>План</t>
  </si>
  <si>
    <t>Факт</t>
  </si>
  <si>
    <t>Источники финансирования</t>
  </si>
  <si>
    <t>План на отчетную дату</t>
  </si>
  <si>
    <t>1.1.</t>
  </si>
  <si>
    <t>1.2.</t>
  </si>
  <si>
    <t>1.3.</t>
  </si>
  <si>
    <t>2.</t>
  </si>
  <si>
    <t>2.1.</t>
  </si>
  <si>
    <t>3.</t>
  </si>
  <si>
    <t>3.1.</t>
  </si>
  <si>
    <t>по мере необходимости</t>
  </si>
  <si>
    <t>3.2.</t>
  </si>
  <si>
    <t>ФБ</t>
  </si>
  <si>
    <t>РБ</t>
  </si>
  <si>
    <t>МБ</t>
  </si>
  <si>
    <t>ВИ</t>
  </si>
  <si>
    <t>всего</t>
  </si>
  <si>
    <t>Срок не наступил</t>
  </si>
  <si>
    <t>Выполнено в срок</t>
  </si>
  <si>
    <t>ежеквартально</t>
  </si>
  <si>
    <t>Срок не наступил.</t>
  </si>
  <si>
    <t>3.3.</t>
  </si>
  <si>
    <t>3.4.</t>
  </si>
  <si>
    <t xml:space="preserve">Расходы на реализацию программы, тыс. руб.
</t>
  </si>
  <si>
    <t>№ п/п</t>
  </si>
  <si>
    <t>Итого по муниципальной программе:</t>
  </si>
  <si>
    <t xml:space="preserve">Наименование подпрограммы, основного мероприятия, мероприятий, реализуемых в рамках основного мероприятия, контрольного события
</t>
  </si>
  <si>
    <t xml:space="preserve">Ответственный исполнитель </t>
  </si>
  <si>
    <t>Дата наступления контрольного события  в отчетном периоде</t>
  </si>
  <si>
    <t>Кассовое исполнение</t>
  </si>
  <si>
    <t xml:space="preserve">Подпрограмма 1 «Обеспечение архитектурной и градостроительной деятельности»              </t>
  </si>
  <si>
    <t>Основное мероприятие 1.1.
Актуализация градостроительной документации.</t>
  </si>
  <si>
    <t>Х</t>
  </si>
  <si>
    <t>Мероприятие 1.1.2.
Разработка и утверждение документации по планировке территории</t>
  </si>
  <si>
    <t>Мероприятие 1.1.3. Утверждение архитектурно-планировочных концепций по формированию привлекательности облика города</t>
  </si>
  <si>
    <t>Главный архитектор  МО ГО "Сыктывкар" В.Я.Рунг</t>
  </si>
  <si>
    <t>Основное мероприятие 1.2.
Предоставление муниципальных услуг в сфере градостроительства, землеустроительства и земельных отношений</t>
  </si>
  <si>
    <t>Мероприятие 1.2.1. Рассмотрение и подготовка муниципальных услуг в сфере градостроительства, землеустроительства и земельных отношений  в полном объеме и в установленные сроки.</t>
  </si>
  <si>
    <t>Подпрограмма 2 "Использование земельных ресурсов на территории МО ГО «Сыктывкар»</t>
  </si>
  <si>
    <t>Основное мероприятие 2.1.
Управление и распоряжение земельными участками, находящимися в границах МО ГО "Сыктывкар"</t>
  </si>
  <si>
    <t>Мероприятие 2.1.1.
Обеспечение рационального и эффективного использования земельных ресурсов на территории МО ГО «Сыктывкар»</t>
  </si>
  <si>
    <t>Обеспечено рациональное и эффективное использование земельных ресурсов на территории МО ГО «Сыктывкар».</t>
  </si>
  <si>
    <t>Мероприятие 2.1.2.
Осуществление муниципального земельного контроля за использованием земель на территории городского округа в соответствии с законодательством Российской Федерации и в порядке, установленном нормативными правовыми актами МО ГО «Сыктывкар»</t>
  </si>
  <si>
    <t>Начальник управления контроля Архипенко И.А., ведущий специалист управления контроля администрации 
МО ГО "Сыктывкар" Д.В. Волокитина</t>
  </si>
  <si>
    <t>Осуществлен муниципальный земельный контроль.</t>
  </si>
  <si>
    <t>По мере выявления нарушений земельного законодательства</t>
  </si>
  <si>
    <t>Мероприятие 2.1.3
Заключение договоров купли-продажи земельных участков, внесение изменения и дополнения к ним, в соответствии с действующим законодательством и муниципальными правовыми актами МО ГО «Сыктывкар»</t>
  </si>
  <si>
    <t>Мероприятие 2.1.4.
Заключение, внесение изменения, дополнения и расторжение договоров аренды (безвозмездного срочного пользования) земельных участков, на основании делегированных полномочий в установленном действующим законодательством порядке</t>
  </si>
  <si>
    <t>Заключение, внесение изменения, дополнения и расторжение договоров аренды (безвозмездного срочного пользования) земельных участков, на основании делегированных полномочий в установленном действующим законодательством порядке.</t>
  </si>
  <si>
    <t>Утверждена архитектурно-планировочная концепция по формированию привлекательности облика города.</t>
  </si>
  <si>
    <t>Рассмотрены и подготовлены муниципальные услуги в сфере градостроительства, землеустроительства и земельных отношений  в полном объеме и в установленные сроки.</t>
  </si>
  <si>
    <t>3.5.</t>
  </si>
  <si>
    <t>Постановка на государственный кадастровый учет земельных участков, в рамках проведения комплексных кадастровых работ</t>
  </si>
  <si>
    <t>31.12.2021</t>
  </si>
  <si>
    <t>Мероприятие 1.1.1.
Актуализация схемы теплоснабжения МО ГО «Сыктывкар» по состоянию на 2021 год</t>
  </si>
  <si>
    <t>Начальник управления жилищно-коммунального хозяйства администрации МО ГО "Сыктывкар"
А.Г. Гонтарь
Начальник отдела контроля за содержанием и эксплуатацией инфраструктуры городского хозяйства УЖКХ администрации МО ГО "Сыктывкар" 
А.А. Телегин</t>
  </si>
  <si>
    <t xml:space="preserve">Начальник отдела контроля за содержанием и эксплуатацией инфраструктуры городского хозяйства УЖКХ администрации МО ГО "Сыктывкар" 
А.А. Телегин
</t>
  </si>
  <si>
    <t>Начальник управления архитектуры, городского строительства и землепользования администрации  МО ГО "Сыктывкар" В.В.Осипов</t>
  </si>
  <si>
    <t>Начальник управления архитектуры, городского строительства и землепользования администрации МО ГО "Сыктывкар" В.В.Осипов, председатель комитета по управлению муниципальным имуществом И.Н. Янчук,
руководитель администрации Эжвинского района МО ГО "Сыктывкар" С.В. Воронин</t>
  </si>
  <si>
    <t>по мере предоставления</t>
  </si>
  <si>
    <t>Директор МБУ "АПБ"  Е.В. Мартынова, зам. начальника управления архитектуры, городского строительства и землепользования администрации МО ГО "Сыктывкар" 
Л.С. Носова</t>
  </si>
  <si>
    <t>Контрольное событие 7.
Выполнение работ по разработке документации по планировке территории (проект планировки и межевания) с целью формирования земельных участков для предоставления льготным категориям граждан</t>
  </si>
  <si>
    <t>Председатель комитета по управлению муниципальным имуществом И.Н. Янчук,
  заведующий отделом по управлению муниципальным имуществом и землепользованию администрации Эжвинского района МО ГО "Сыктывкар"
Е.Н. Котельникова</t>
  </si>
  <si>
    <t xml:space="preserve">Председатель комитета по управлению муниципальным имуществом И.Н. Янчук, 
Зав. отделом по управлению муниципальным имуществом и землепользованию администрации Эжвинского района МО ГО "Сыктывкар"
Е.Н. Котельникова
</t>
  </si>
  <si>
    <t>Начальник отдела землепользования управления архитектуры и землепользования администрации           
  МО ГО «Сыктывкар» Ю.М. Питиримова,  главный специалист отдела по управлению муниципальным имуществом и землепользованию администрации Эжвинского района МО ГО «Сыктывкар» 
 Е.А. Непраш</t>
  </si>
  <si>
    <t xml:space="preserve">Председатель комитета по управлению муниципальным имуществом И.Н. Янчук, 
зав. отделом по управлению муниципальным имуществом и землепользованию администрации Эжвинского района  МО ГО "Сыктывкар"
 Е.Н. Котельникова. </t>
  </si>
  <si>
    <t>Заместитель председателя Комитета - заведующий отделом земельных отношений
Е.Ю. Касьянова, главный специалист отдела по управлению муниципальным имуществом и землепользованию администрации Эжвинского района  МО ГО "Сыктывкар" 
Е.А. Непраш</t>
  </si>
  <si>
    <t>Заместитель председателя Комитета - заведующий отделом земельных отношений
Е.Ю. Касьянова, главный специалист отдела по управлению муниципальным имуществом и землепользованию администрации Эжвинского района   МО ГО "Сыктывкар" 
Е.А. Непраш</t>
  </si>
  <si>
    <t>Заместитель председателя Комитета - заведующий отделом земельных отношений
Е.Ю. Касьянова
, зам. заведующего отделом по управлению муниципальным имуществом и землепользованию администрации Эжвинского района МО ГО "Сыктывкар" Е.Е.Сердитова</t>
  </si>
  <si>
    <t>Мероприятие 2.1.5.
Снос самовольной постройки либо решение о сносе самовольной постройки либо ее приведение в соответствие с установленными требованиями на территории МО ГО "Сыктывкар"</t>
  </si>
  <si>
    <t xml:space="preserve">Контрольное событие 13.    Проведение мероприятий по сносу самовольной постройки либо решение о сносе самовольной постройки либо ее приведение в соответствие с установленными требованиями на территории МО ГО "Сыктывкар"
</t>
  </si>
  <si>
    <t>Основное мероприятие 2.2.
Организация проведения публичных слушаний и общественных обсуждений по вопросам землепользования и застройки</t>
  </si>
  <si>
    <t>Мероприятие 2.2.1.
Размещение оповещения о начале общественных обсуждений и публичных слушаний</t>
  </si>
  <si>
    <t>4.1.</t>
  </si>
  <si>
    <t xml:space="preserve">По мере выявления </t>
  </si>
  <si>
    <t>Основное мероприятие 2.3.
Организация проведения комплексных кадастровых работ</t>
  </si>
  <si>
    <t>Мероприятие 2.3.1.
Организация работ по определению исполнителя для проведения комплексных кадастровых работ в соответствии с действующим законодательством</t>
  </si>
  <si>
    <t>Начальник отдела землепользования управления архитектуры и землепользования администрации           
  МО ГО «Сыктывкар» Ю.М. Питиримова
Заведующий отделом по управлению муниципальным имуществом и землепользованию администрации Эжвинского района МО ГО "Сыктывкар" 
Е.Н. Котельникова</t>
  </si>
  <si>
    <t>Контрольное событие 15.
Проведение конкурсных мероприятий в рамках определения исполнителя комплексных кадастровых работ</t>
  </si>
  <si>
    <t>Контрольное событие 16.
Заключение контракта с победителем конкурсных мероприятий</t>
  </si>
  <si>
    <t>Мероприятие 2.3.2.
Осуществление контроля за исполнением контракта по выполнению комплексных кадастровых работ в соответствии с действующим законодательством</t>
  </si>
  <si>
    <t xml:space="preserve">Предоставление исполнителем комплексных кадастровых работ карты-плана территории </t>
  </si>
  <si>
    <t>Контрольное событие 17.
Направление материалов для осуществления постановки на государственный кадастровый учет</t>
  </si>
  <si>
    <t>Контрольное событие 18.
Подписание акта выполненных работ</t>
  </si>
  <si>
    <t xml:space="preserve">31.03.2021Определен исполнитель для проведения комплексных кадастровых работ ООО «ГЕОИД», </t>
  </si>
  <si>
    <t>5.1.</t>
  </si>
  <si>
    <t>5.2.</t>
  </si>
  <si>
    <t>Контрольное событие 1.
Утверждение муниципального правового акта: постановление администрации МО ГО "Сыктывкар"  "Об утверждении актуализированной схемы теплоснабжения МО ГО "Сыктывкар" до 2040 года по состоянию на 2021 год"</t>
  </si>
  <si>
    <t xml:space="preserve">Контрольное событие 3.
Согласование вывесок </t>
  </si>
  <si>
    <t xml:space="preserve">Контрольное событие 4.
Согласование  колерных паспортов </t>
  </si>
  <si>
    <t xml:space="preserve">Контрольное событие 5.
 Подготовка разрешительной документации для осуществления градостроительной деятельности.
</t>
  </si>
  <si>
    <t xml:space="preserve">Контрольное событие 6.
Выполнение геодезических работ на земельных участках для льготных категорий граждан
</t>
  </si>
  <si>
    <t>Контрольное событие 8.
Проведение  проверок использования земельных участков</t>
  </si>
  <si>
    <t>Контрольное событие 11.
Предоставление земельных участков, государственная собственность на которые не разграничена, в безвозмездное срочное пользование</t>
  </si>
  <si>
    <t>Контрольное событие 10.
Предоставление земельных участков, государственная собственность на которые не разграничена,  в аренду граждан и юридических лиц</t>
  </si>
  <si>
    <t>Контрольное событие 12.
Проведение мероприятий в отношении хозяйствующих субъектов, имеющих задолженность по арендным платежам за землю</t>
  </si>
  <si>
    <t>Контрольное событие 9.
Предоставление земельных участков, государственная собственность на которые не разграничена,  в собственность граждан и юридических лиц</t>
  </si>
  <si>
    <t>Рассмотрение замечаний и предложений, предоставленных от участников по итогам общественных обсуждений и публичных слушаний.</t>
  </si>
  <si>
    <t>31.03.2021
30.06.2021
Согласовано 24 колерных паспорта.</t>
  </si>
  <si>
    <t xml:space="preserve">31.03.2021 
30.06.2021 
Проведено 40  внеплановых выездных проверок в отношении физических лиц. Проведена 1 плановая проверка в оношении юридического лица.
</t>
  </si>
  <si>
    <t xml:space="preserve">31.03.2021
30.06.2021
Проведено:
Технический совет – 2
Комиссия по ПЗЗ – 11
Публичные слушания - 14
</t>
  </si>
  <si>
    <t xml:space="preserve">31.03.2021 (2)
07.06.2021
Вынесено 3 распоряжения по сносу самовольной постройки либо ее приведение в соответствие с установленными требованиями на территории МО ГО "Сыктывкар".
</t>
  </si>
  <si>
    <t xml:space="preserve">06.04.2021 заключен муниципальный контракт 
№ 0307200030621000212
15.06.2021  заключен муниципальный контракт  
 № 0307200030621000737 
на выполнение комплексных кадастровых работ в отношении кадастровых кварталов муниципального образования городского округа «Сыктывкар» 
</t>
  </si>
  <si>
    <r>
      <t xml:space="preserve">Вывод об эффективности реализации муниципальной программы за отчетный квартал: </t>
    </r>
    <r>
      <rPr>
        <sz val="12"/>
        <rFont val="Times New Roman"/>
        <family val="1"/>
        <charset val="204"/>
      </rPr>
      <t>Реализация муниципальной программы МО ГО "Сыктывкар" "Градостроительство и землепользование" является эффективной по итогам за 2 квартал 2021 года.</t>
    </r>
  </si>
  <si>
    <t xml:space="preserve">Форма мониторинга
             реализации муниципальной программы (квартальная)
            Наименование муниципальной программы: "Градостроительство и землепользование"
                     отчетный период: 2 квартал  2021 г.
            Ответственный исполнитель: управление архитектуры, городского строительства и землепользования администрации МО ГО "Сыктывкар"
</t>
  </si>
  <si>
    <t xml:space="preserve">Начальник отдела землепользования управления архитектуры и землепользования администрации МО ГО «Сыктывкар»                                                     Ю.М. Питиримова
</t>
  </si>
  <si>
    <t xml:space="preserve">Начальник отдела землепользования управления архитектуры и землепользования администрации МО ГО «Сыктывкар»                 Ю.М. Питиримова
</t>
  </si>
  <si>
    <t>Контрольное событие 2.
Приведение муниципальных правовых актов в соответствии с  требованиями федерального законодательства</t>
  </si>
  <si>
    <t>Заключены договоры купли-продажи земельных участков, внесены изменения и дополнения к ним, в соответствии с действующим законодательством и муниципальными правовыми актами МО ГО «Сыктывкар».</t>
  </si>
  <si>
    <t xml:space="preserve"> Выявлено 92 неплательщика, предъявлено 83 претензии о взыскании задолженности по арендным платежам в отношении земельных участков на сумму 704 192,77 тыс.руб., в судебные органы подано 13 исковых заявлений  на сумму 59 364,2 тыс.руб. (в отчетном периоде в добровольном порядке погашено 19 024,46 тыс. руб.). По состоянию на 01.07.2021 г. исковые требования по взысканию задолженности по арендной плате удовлетворены в размере 43711,74 тыс.руб.
По 6 должникам принято решение о списании безнадежной к взысканию задолженности в связи с их ликвидацией и исключением из ЕГРЮЛ (протокол № 1 от 25.03.2021 г. на сумму 5134,8 тыс.руб.), отрабатывается в судебном порядке с целью последующего списания безнадежная к взысканию задолженность на сумму 4464,05 тыс. руб. (протокол № 2 от 10.06.2021года на сумму 14528,77 тыс.руб.), отрабатывается в судебном порядке с целью последующего списания безнадежная к взысканию задолженность на сумму 5991,14 тыс. руб.
   </t>
  </si>
  <si>
    <t>Не  было необходимости.</t>
  </si>
  <si>
    <t xml:space="preserve">31.03.2021
30.06.2021
Согласован 41 дизайн-проект  вывесок. </t>
  </si>
  <si>
    <t>31.03.2021 г., 30.06.2021 г. Подготовлено 936 услуг для осуществления градостроительной деятельности и 477 услуг в сфере землеустройства и земельных отношений.</t>
  </si>
  <si>
    <t xml:space="preserve">31.03.2021 г., 30.06.2021 г. Предоставлено 18 земельных участков для льготных категорий граждан. </t>
  </si>
  <si>
    <t xml:space="preserve"> Государственная регистрация права собственности осуществлена 
на 3 земельных участках (04.03.21 г, 17.03.21 г., 18.03.21 г.):                                                                                                земельный участок 11:05:0105025:4156, г.Сыктывкар, Сысольское шосссе, земельный участок 17/3;                                                                                                                                                                                  
земельный участок  111:05:0105015:2834, г.Сыктывкар, ул. Димитрова 4/1;                                                                                                                                                                                                                                                                                                                                                                                          земельный участок 11:05:0103010:8517, г. Сыктывкар, ул. Тентюковская, 353.                   
</t>
  </si>
  <si>
    <t xml:space="preserve"> Предоставлено 83 земельныых участка в собственность граждан и юридических лиц: 11.01.2021 г., 15.01.2021 г.,  18.01.2021 г. (3), 19.01.2021 г., 21.01.2021 г., 26.01.2021 г.(7), 27.01.2021  г.(2), 15.02.2021 г.(3), 20.02.2021 г. (3), 24.02.2021 г., 03.03.2021 г. (2), 09.03.2021 г. (3), 12.03.2021 г., 22.03.2021 г., 25.03.2021 г.,29.03.2021 г.(2), 09.04.2021 г., 12.04.2021 г., 14.04.2021 г., 16.04.2021 г., 19.04.2021 г. (2), 20.04.2021 г. (3), 22.04.2021 г., 23.04.2021 г.,26.04.2021 г., 28.04.2021 г., 05.05.2021 г. (11), 06.05.2021 г., 12.05.2021 г. (2), 14.05.2021 г., 17.05.2021 г. (4), 18.05.2021 г., 20.05.2021 г., 26.05.2021 (2),  04.06.2021 г., 08.06.2021 г. (2), 10.06.2021 г., 11.06.2021 г. (2), 15.06.2021 г., 16.06.2021 г. (2), 18.06.2021 г. (2), 22.06.2021 г., 25.06.2021 г.                                   </t>
  </si>
  <si>
    <t>Предоставлено в аренду гражданам и юридическим лицам 98 земельных участков: 11.01.2021 г.(8),13.01.2021 г., 15.01.2021 г., 21.01.2021 г., 08.02.2021 г., 12.02.2021 г., 15.02.2021 г. (4), 16.02.2021 г., 24.02.2021 г. (3), 27.02.2021 г., 02.03.2021 г., 15.03.2021 г.(2), 17.03.2021 г., 18.03.2021 г., 22.03.2021 г., 23.03.2021 г., 29.03.2021 г., 31.03.2021 г., 01.04.2021 г., 06.04.2021 г., 07.04.2021 г.,12.04.2021 г., 16.04.2021 г.,21.04.2021 г., 23.04.2021 г., 04.05.2021  г.,05.05.2021 г. (3), 07.05.2021 г., 11.05.2021 г.(2), 14.05.2021  г.(2), 19.05.2021 г.(2), 20.05.2021 г. (2),  21.05.2021 г. (2),  24.05.2021  г.,  25.05.2021 г., 26.05.2021 г., 31.05.2021 г. (2), 09.06.2021 г. (2), 10.06.2021 г., 11.06.2021 г. (2), 15.06.2021 г. (2), 16.06.2021 г. (2), 17.06.2021 г. (2), 18.06.2021  г.(2), 21.06.2021 г. (5), 23.06.2021 г.,  04.06.2021 г., 28.06.2021 г., 29.06.2021 г.</t>
  </si>
  <si>
    <t xml:space="preserve"> Предоставлено в безвозмездное пользование 23 земельных участка: 01.04.2021 г.,  19.04.2021 г. (2), 20.04.2021 г. (2), 09.06.2021 г., 10.06.2021 г., 15.06.2021 г., 24.06.2021 г., 25.06.2021 г.(2), 29.06.2021 г. (2), 30.06.2021 г. (10).                                   </t>
  </si>
  <si>
    <t xml:space="preserve">Определение исполнителя для проведения комплексных кадастровых работ. </t>
  </si>
  <si>
    <t>Выполнено раньше срока</t>
  </si>
  <si>
    <t>Эффективность= ( (ВМ9/0М)+(ВК14/14К)+(ОС331/С7677,2) ) / 3 = (0+1,0+0,043)/3=34,8  %  (эффективна, если больше или равно 25 %)</t>
  </si>
  <si>
    <t>Контрольное событие 14.
Составление заключения о результатах общественных обсуждений и публичных слушаний</t>
  </si>
  <si>
    <t>Начальник отдела генплана управления архитектуры и землепользования администрации           
МО ГО «Сыктывкар» Е.В. Демина</t>
  </si>
  <si>
    <t>Директор МБУ "АПБ" Е.В. Мартынова
Начальник отдела городского градостроительного кадастра управления архитектуры и землепользования администрации           
МО ГО «Сыктывкар» О.Н. Попова
Начальник отдела генплана управления архитектуры и землепользования администрации           
  МО ГО «Сыктывкар» Е.В. Демина</t>
  </si>
  <si>
    <t>Начальник отдела развития городского строительства управления архитектуры, городского строительства и землепользования администрации МО ГО "Сыктывкар" Ходченко А.А, .директор МБУ "АПБ"  Е.В. Мартынова, начальник отдела генплана управления архитектуры и землепользования администрации           
МО ГО «Сыктывкар» Е.В. Демина, председатель комитета по управлению муниципальным имуществом И.Н. Янчук</t>
  </si>
  <si>
    <t>Начальник отдела развития городского строительства управленияархитектуры, городского строительства и землепользования администрации МО ГО "Сыктывкар" Ходченко А.А, .директор МБУ "АПБ" 
Е.В. Мартынова</t>
  </si>
  <si>
    <t>Начальник отдела землепользования управления архитектуры и землепользования администрации           
МО ГО «Сыктывкар» Ю.М. Питиримова
Заведующий отделом по управлению муниципальным имуществом и землепользованию администрации Эжвинского района МО ГО "Сыктывкар" 
Е.Н. Котельникова</t>
  </si>
</sst>
</file>

<file path=xl/styles.xml><?xml version="1.0" encoding="utf-8"?>
<styleSheet xmlns="http://schemas.openxmlformats.org/spreadsheetml/2006/main">
  <numFmts count="3">
    <numFmt numFmtId="164" formatCode="0.0"/>
    <numFmt numFmtId="165" formatCode="#,##0.0"/>
    <numFmt numFmtId="166" formatCode="_-* #,##0.00_р_._-;\-* #,##0.00_р_._-;_-* &quot;-&quot;??_р_._-;_-@_-"/>
  </numFmts>
  <fonts count="11">
    <font>
      <sz val="11"/>
      <color theme="1"/>
      <name val="Calibri"/>
      <family val="2"/>
      <charset val="204"/>
      <scheme val="minor"/>
    </font>
    <font>
      <sz val="10"/>
      <name val="Arial Cyr"/>
      <charset val="204"/>
    </font>
    <font>
      <sz val="10"/>
      <name val="Arial"/>
      <family val="2"/>
      <charset val="204"/>
    </font>
    <font>
      <sz val="11"/>
      <color theme="1"/>
      <name val="Calibri"/>
      <family val="2"/>
      <scheme val="minor"/>
    </font>
    <font>
      <u/>
      <sz val="11"/>
      <color theme="10"/>
      <name val="Calibri"/>
      <family val="2"/>
      <scheme val="minor"/>
    </font>
    <font>
      <sz val="11"/>
      <color rgb="FF000000"/>
      <name val="Calibri"/>
      <family val="2"/>
      <charset val="204"/>
    </font>
    <font>
      <u/>
      <sz val="11"/>
      <color rgb="FF0000FF"/>
      <name val="Calibri"/>
      <family val="2"/>
      <charset val="204"/>
    </font>
    <font>
      <sz val="11"/>
      <color indexed="8"/>
      <name val="Calibri"/>
      <family val="2"/>
      <charset val="204"/>
    </font>
    <font>
      <sz val="12"/>
      <name val="Times New Roman"/>
      <family val="1"/>
      <charset val="204"/>
    </font>
    <font>
      <b/>
      <sz val="12"/>
      <name val="Times New Roman"/>
      <family val="1"/>
      <charset val="204"/>
    </font>
    <font>
      <sz val="11"/>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6" tint="0.59999389629810485"/>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s>
  <cellStyleXfs count="9">
    <xf numFmtId="0" fontId="0" fillId="0" borderId="0"/>
    <xf numFmtId="0" fontId="1" fillId="0" borderId="0"/>
    <xf numFmtId="0" fontId="2" fillId="0" borderId="0"/>
    <xf numFmtId="0" fontId="3" fillId="0" borderId="0"/>
    <xf numFmtId="0" fontId="4" fillId="0" borderId="0" applyNumberFormat="0" applyFill="0" applyBorder="0" applyAlignment="0" applyProtection="0"/>
    <xf numFmtId="0" fontId="5" fillId="0" borderId="0"/>
    <xf numFmtId="0" fontId="6" fillId="0" borderId="0" applyBorder="0" applyProtection="0"/>
    <xf numFmtId="0" fontId="7" fillId="0" borderId="0"/>
    <xf numFmtId="166" fontId="7" fillId="0" borderId="0" applyFont="0" applyFill="0" applyBorder="0" applyAlignment="0" applyProtection="0"/>
  </cellStyleXfs>
  <cellXfs count="158">
    <xf numFmtId="0" fontId="0" fillId="0" borderId="0" xfId="0"/>
    <xf numFmtId="0" fontId="0" fillId="2" borderId="0" xfId="0" applyFill="1"/>
    <xf numFmtId="164" fontId="8" fillId="2" borderId="1" xfId="0" applyNumberFormat="1" applyFont="1" applyFill="1" applyBorder="1" applyAlignment="1">
      <alignment horizontal="left" vertical="top" wrapText="1"/>
    </xf>
    <xf numFmtId="164" fontId="8" fillId="2" borderId="1" xfId="0" applyNumberFormat="1" applyFont="1" applyFill="1" applyBorder="1" applyAlignment="1">
      <alignment horizontal="center" vertical="top" wrapText="1"/>
    </xf>
    <xf numFmtId="0" fontId="8" fillId="2" borderId="1" xfId="0" applyFont="1" applyFill="1" applyBorder="1" applyAlignment="1">
      <alignment vertical="center" wrapText="1"/>
    </xf>
    <xf numFmtId="0" fontId="8" fillId="2" borderId="2" xfId="0" applyFont="1" applyFill="1" applyBorder="1" applyAlignment="1">
      <alignment horizontal="left" vertical="top" wrapText="1"/>
    </xf>
    <xf numFmtId="0" fontId="8" fillId="2" borderId="2" xfId="0" applyFont="1" applyFill="1" applyBorder="1" applyAlignment="1">
      <alignment vertical="top" wrapText="1"/>
    </xf>
    <xf numFmtId="0" fontId="8" fillId="2" borderId="2" xfId="0" applyFont="1" applyFill="1" applyBorder="1" applyAlignment="1">
      <alignment horizontal="center" vertical="top" wrapText="1"/>
    </xf>
    <xf numFmtId="0" fontId="8" fillId="2" borderId="4" xfId="0" applyFont="1" applyFill="1" applyBorder="1" applyAlignment="1">
      <alignment horizontal="center" vertical="top" wrapText="1"/>
    </xf>
    <xf numFmtId="165" fontId="0" fillId="0" borderId="0" xfId="0" applyNumberFormat="1"/>
    <xf numFmtId="0" fontId="8" fillId="2" borderId="1" xfId="0" applyFont="1" applyFill="1" applyBorder="1" applyAlignment="1">
      <alignment horizontal="center" vertical="top" wrapText="1"/>
    </xf>
    <xf numFmtId="0" fontId="8" fillId="2" borderId="1" xfId="0" applyFont="1" applyFill="1" applyBorder="1" applyAlignment="1">
      <alignment vertical="top"/>
    </xf>
    <xf numFmtId="165" fontId="8" fillId="2" borderId="1" xfId="0" applyNumberFormat="1" applyFont="1" applyFill="1" applyBorder="1" applyAlignment="1">
      <alignment horizontal="center"/>
    </xf>
    <xf numFmtId="0" fontId="8" fillId="2" borderId="16" xfId="0" applyFont="1" applyFill="1" applyBorder="1" applyAlignment="1">
      <alignment vertical="top"/>
    </xf>
    <xf numFmtId="0" fontId="8" fillId="2" borderId="0" xfId="0" applyFont="1" applyFill="1" applyBorder="1" applyAlignment="1">
      <alignment vertical="center" wrapText="1"/>
    </xf>
    <xf numFmtId="0" fontId="8" fillId="2" borderId="0" xfId="0" applyFont="1" applyFill="1" applyBorder="1" applyAlignment="1">
      <alignment vertical="top"/>
    </xf>
    <xf numFmtId="0" fontId="8" fillId="2" borderId="6" xfId="0" applyFont="1" applyFill="1" applyBorder="1" applyAlignment="1">
      <alignment vertical="top"/>
    </xf>
    <xf numFmtId="165" fontId="8" fillId="2" borderId="4" xfId="0" applyNumberFormat="1" applyFont="1" applyFill="1" applyBorder="1" applyAlignment="1">
      <alignment horizontal="center"/>
    </xf>
    <xf numFmtId="0" fontId="8" fillId="2" borderId="17" xfId="0" applyFont="1" applyFill="1" applyBorder="1" applyAlignment="1">
      <alignment vertical="top"/>
    </xf>
    <xf numFmtId="0" fontId="8" fillId="2" borderId="7" xfId="0" applyFont="1" applyFill="1" applyBorder="1" applyAlignment="1">
      <alignment vertical="top"/>
    </xf>
    <xf numFmtId="0" fontId="8" fillId="2" borderId="8" xfId="0" applyFont="1" applyFill="1" applyBorder="1" applyAlignment="1">
      <alignment vertical="top"/>
    </xf>
    <xf numFmtId="0" fontId="8" fillId="2" borderId="1" xfId="0" applyFont="1" applyFill="1" applyBorder="1" applyAlignment="1">
      <alignment horizontal="left" vertical="top" wrapText="1"/>
    </xf>
    <xf numFmtId="49" fontId="8" fillId="2" borderId="1" xfId="0" applyNumberFormat="1" applyFont="1" applyFill="1" applyBorder="1" applyAlignment="1">
      <alignment horizontal="center" vertical="top" wrapText="1"/>
    </xf>
    <xf numFmtId="0" fontId="8" fillId="2" borderId="1" xfId="0" applyFont="1" applyFill="1" applyBorder="1" applyAlignment="1">
      <alignment vertical="top" wrapText="1"/>
    </xf>
    <xf numFmtId="0" fontId="8" fillId="2" borderId="1" xfId="0" applyFont="1" applyFill="1" applyBorder="1" applyAlignment="1">
      <alignment horizontal="center" vertical="top"/>
    </xf>
    <xf numFmtId="165" fontId="8" fillId="2" borderId="1" xfId="0" applyNumberFormat="1" applyFont="1" applyFill="1" applyBorder="1" applyAlignment="1">
      <alignment horizontal="center" vertical="top" shrinkToFit="1"/>
    </xf>
    <xf numFmtId="165" fontId="8" fillId="2" borderId="1" xfId="0" applyNumberFormat="1" applyFont="1" applyFill="1" applyBorder="1" applyAlignment="1">
      <alignment horizontal="center" vertical="top" wrapText="1"/>
    </xf>
    <xf numFmtId="0" fontId="8" fillId="2" borderId="1" xfId="0" applyFont="1" applyFill="1" applyBorder="1" applyAlignment="1">
      <alignment horizontal="center" vertical="center"/>
    </xf>
    <xf numFmtId="0" fontId="8" fillId="2" borderId="1" xfId="0" applyFont="1" applyFill="1" applyBorder="1" applyAlignment="1">
      <alignment vertical="center"/>
    </xf>
    <xf numFmtId="0" fontId="8" fillId="2" borderId="4" xfId="0" applyFont="1" applyFill="1" applyBorder="1" applyAlignment="1">
      <alignment horizontal="center" vertical="top"/>
    </xf>
    <xf numFmtId="0" fontId="8" fillId="2" borderId="1" xfId="0" applyFont="1" applyFill="1" applyBorder="1" applyAlignment="1">
      <alignment horizontal="left" vertical="top" wrapText="1"/>
    </xf>
    <xf numFmtId="0" fontId="8" fillId="2" borderId="1" xfId="0" applyFont="1" applyFill="1" applyBorder="1" applyAlignment="1">
      <alignment horizontal="center" vertical="top" wrapText="1"/>
    </xf>
    <xf numFmtId="0" fontId="8" fillId="2" borderId="3" xfId="0" applyFont="1" applyFill="1" applyBorder="1" applyAlignment="1">
      <alignment vertical="top" wrapText="1"/>
    </xf>
    <xf numFmtId="0" fontId="8" fillId="2" borderId="4" xfId="0" applyFont="1" applyFill="1" applyBorder="1" applyAlignment="1">
      <alignment vertical="top" wrapText="1"/>
    </xf>
    <xf numFmtId="0" fontId="8" fillId="2" borderId="14" xfId="0" applyFont="1" applyFill="1" applyBorder="1"/>
    <xf numFmtId="0" fontId="8" fillId="2" borderId="5" xfId="0" applyFont="1" applyFill="1" applyBorder="1"/>
    <xf numFmtId="0" fontId="8" fillId="2" borderId="15" xfId="0" applyFont="1" applyFill="1" applyBorder="1"/>
    <xf numFmtId="0" fontId="8" fillId="2" borderId="0" xfId="0" applyFont="1" applyFill="1"/>
    <xf numFmtId="0" fontId="8" fillId="2" borderId="12" xfId="0" applyFont="1" applyFill="1" applyBorder="1" applyAlignment="1">
      <alignment horizontal="center"/>
    </xf>
    <xf numFmtId="0" fontId="8" fillId="2" borderId="1" xfId="0" applyFont="1" applyFill="1" applyBorder="1" applyAlignment="1">
      <alignment horizontal="center" vertical="center" wrapText="1"/>
    </xf>
    <xf numFmtId="0" fontId="8" fillId="2" borderId="12" xfId="0" applyFont="1" applyFill="1" applyBorder="1" applyAlignment="1">
      <alignment horizontal="center" vertical="center"/>
    </xf>
    <xf numFmtId="0" fontId="8" fillId="3" borderId="4" xfId="0" applyFont="1" applyFill="1" applyBorder="1" applyAlignment="1">
      <alignment horizontal="center" vertical="top" wrapText="1"/>
    </xf>
    <xf numFmtId="0" fontId="8" fillId="3" borderId="1" xfId="0" applyFont="1" applyFill="1" applyBorder="1" applyAlignment="1">
      <alignment vertical="top" wrapText="1"/>
    </xf>
    <xf numFmtId="0" fontId="8" fillId="3" borderId="1" xfId="0" applyFont="1" applyFill="1" applyBorder="1" applyAlignment="1">
      <alignment horizontal="center" vertical="top"/>
    </xf>
    <xf numFmtId="14" fontId="8" fillId="3" borderId="1" xfId="0" applyNumberFormat="1" applyFont="1" applyFill="1" applyBorder="1" applyAlignment="1">
      <alignment horizontal="center" vertical="top"/>
    </xf>
    <xf numFmtId="164" fontId="8" fillId="3" borderId="1" xfId="0" applyNumberFormat="1" applyFont="1" applyFill="1" applyBorder="1" applyAlignment="1">
      <alignment horizontal="center" vertical="top"/>
    </xf>
    <xf numFmtId="0" fontId="8" fillId="4" borderId="12" xfId="0" applyFont="1" applyFill="1" applyBorder="1" applyAlignment="1">
      <alignment horizontal="center" vertical="center"/>
    </xf>
    <xf numFmtId="0" fontId="8" fillId="4" borderId="1" xfId="0" applyFont="1" applyFill="1" applyBorder="1" applyAlignment="1">
      <alignment horizontal="left" vertical="top" wrapText="1"/>
    </xf>
    <xf numFmtId="0" fontId="8" fillId="4" borderId="1" xfId="0" applyFont="1" applyFill="1" applyBorder="1" applyAlignment="1">
      <alignment horizontal="center" vertical="top" wrapText="1"/>
    </xf>
    <xf numFmtId="0" fontId="8" fillId="4" borderId="1" xfId="0" applyFont="1" applyFill="1" applyBorder="1" applyAlignment="1">
      <alignment vertical="top" wrapText="1"/>
    </xf>
    <xf numFmtId="164" fontId="8" fillId="4" borderId="1" xfId="0" applyNumberFormat="1" applyFont="1" applyFill="1" applyBorder="1" applyAlignment="1">
      <alignment horizontal="center" vertical="top" wrapText="1"/>
    </xf>
    <xf numFmtId="0" fontId="8" fillId="4" borderId="1" xfId="0" applyFont="1" applyFill="1" applyBorder="1" applyAlignment="1">
      <alignment horizontal="center" vertical="center"/>
    </xf>
    <xf numFmtId="0" fontId="8" fillId="4" borderId="4" xfId="0" applyFont="1" applyFill="1" applyBorder="1" applyAlignment="1">
      <alignment vertical="center"/>
    </xf>
    <xf numFmtId="0" fontId="8" fillId="4" borderId="22" xfId="0" applyFont="1" applyFill="1" applyBorder="1" applyAlignment="1">
      <alignment horizontal="center" vertical="center"/>
    </xf>
    <xf numFmtId="0" fontId="8" fillId="4" borderId="1" xfId="0" applyFont="1" applyFill="1" applyBorder="1" applyAlignment="1">
      <alignment vertical="center"/>
    </xf>
    <xf numFmtId="0" fontId="8" fillId="4" borderId="1" xfId="0" applyFont="1" applyFill="1" applyBorder="1" applyAlignment="1"/>
    <xf numFmtId="165" fontId="8" fillId="0" borderId="1" xfId="0" applyNumberFormat="1" applyFont="1" applyFill="1" applyBorder="1" applyAlignment="1">
      <alignment horizontal="center"/>
    </xf>
    <xf numFmtId="165" fontId="8" fillId="0" borderId="11" xfId="0" applyNumberFormat="1" applyFont="1" applyFill="1" applyBorder="1" applyAlignment="1">
      <alignment horizontal="center"/>
    </xf>
    <xf numFmtId="165" fontId="8" fillId="0" borderId="13" xfId="0" applyNumberFormat="1" applyFont="1" applyFill="1" applyBorder="1" applyAlignment="1">
      <alignment horizontal="center"/>
    </xf>
    <xf numFmtId="0" fontId="8" fillId="2" borderId="2" xfId="0" applyFont="1" applyFill="1" applyBorder="1" applyAlignment="1">
      <alignment horizontal="center" vertical="top" wrapText="1"/>
    </xf>
    <xf numFmtId="0" fontId="8" fillId="2" borderId="4" xfId="0" applyFont="1" applyFill="1" applyBorder="1" applyAlignment="1">
      <alignment horizontal="center" vertical="top" wrapText="1"/>
    </xf>
    <xf numFmtId="0" fontId="8" fillId="2" borderId="1" xfId="0" applyFont="1" applyFill="1" applyBorder="1" applyAlignment="1">
      <alignment horizontal="center" vertical="top" wrapText="1"/>
    </xf>
    <xf numFmtId="164" fontId="0" fillId="0" borderId="0" xfId="0" applyNumberFormat="1"/>
    <xf numFmtId="0" fontId="8" fillId="2" borderId="2" xfId="0" applyFont="1" applyFill="1" applyBorder="1" applyAlignment="1">
      <alignment horizontal="center" vertical="top" wrapText="1"/>
    </xf>
    <xf numFmtId="0" fontId="8" fillId="2" borderId="3" xfId="0" applyFont="1" applyFill="1" applyBorder="1" applyAlignment="1">
      <alignment horizontal="center" vertical="top" wrapText="1"/>
    </xf>
    <xf numFmtId="0" fontId="8" fillId="2" borderId="4" xfId="0" applyFont="1" applyFill="1" applyBorder="1" applyAlignment="1">
      <alignment horizontal="center" vertical="top" wrapText="1"/>
    </xf>
    <xf numFmtId="0" fontId="8" fillId="2" borderId="1" xfId="0" applyFont="1" applyFill="1" applyBorder="1" applyAlignment="1">
      <alignment horizontal="center" vertical="top" wrapText="1"/>
    </xf>
    <xf numFmtId="14" fontId="8" fillId="2" borderId="1" xfId="0" applyNumberFormat="1" applyFont="1" applyFill="1" applyBorder="1" applyAlignment="1">
      <alignment horizontal="center" vertical="top" wrapText="1"/>
    </xf>
    <xf numFmtId="14" fontId="8" fillId="4" borderId="1" xfId="0" applyNumberFormat="1" applyFont="1" applyFill="1" applyBorder="1" applyAlignment="1">
      <alignment horizontal="left" vertical="top" wrapText="1"/>
    </xf>
    <xf numFmtId="14" fontId="8" fillId="4" borderId="1" xfId="0" applyNumberFormat="1" applyFont="1" applyFill="1" applyBorder="1" applyAlignment="1">
      <alignment vertical="top" wrapText="1"/>
    </xf>
    <xf numFmtId="0" fontId="8" fillId="4" borderId="1" xfId="0" applyNumberFormat="1" applyFont="1" applyFill="1" applyBorder="1" applyAlignment="1">
      <alignment vertical="top" wrapText="1"/>
    </xf>
    <xf numFmtId="165" fontId="8" fillId="0" borderId="1" xfId="0" applyNumberFormat="1" applyFont="1" applyFill="1" applyBorder="1" applyAlignment="1">
      <alignment horizontal="center" vertical="top" shrinkToFit="1"/>
    </xf>
    <xf numFmtId="16" fontId="8" fillId="2" borderId="1" xfId="0" applyNumberFormat="1" applyFont="1" applyFill="1" applyBorder="1" applyAlignment="1">
      <alignment horizontal="center" vertical="top"/>
    </xf>
    <xf numFmtId="14" fontId="8" fillId="2" borderId="1" xfId="0" applyNumberFormat="1" applyFont="1" applyFill="1" applyBorder="1" applyAlignment="1">
      <alignment horizontal="center" vertical="top"/>
    </xf>
    <xf numFmtId="14" fontId="8" fillId="4" borderId="1" xfId="0" applyNumberFormat="1" applyFont="1" applyFill="1" applyBorder="1" applyAlignment="1">
      <alignment horizontal="center" vertical="top" wrapText="1"/>
    </xf>
    <xf numFmtId="0" fontId="8" fillId="2" borderId="2" xfId="0" applyFont="1" applyFill="1" applyBorder="1" applyAlignment="1">
      <alignment vertical="top" wrapText="1"/>
    </xf>
    <xf numFmtId="0" fontId="8" fillId="2" borderId="3" xfId="0" applyFont="1" applyFill="1" applyBorder="1" applyAlignment="1">
      <alignment vertical="top" wrapText="1"/>
    </xf>
    <xf numFmtId="14" fontId="8" fillId="2" borderId="2" xfId="0" applyNumberFormat="1" applyFont="1" applyFill="1" applyBorder="1" applyAlignment="1">
      <alignment horizontal="center" vertical="top" wrapText="1"/>
    </xf>
    <xf numFmtId="0" fontId="8" fillId="2" borderId="3" xfId="0" applyFont="1" applyFill="1" applyBorder="1" applyAlignment="1">
      <alignment horizontal="center" vertical="top" wrapText="1"/>
    </xf>
    <xf numFmtId="0" fontId="8" fillId="2" borderId="4" xfId="0" applyFont="1" applyFill="1" applyBorder="1" applyAlignment="1">
      <alignment horizontal="center" vertical="top" wrapText="1"/>
    </xf>
    <xf numFmtId="0" fontId="8" fillId="2" borderId="2" xfId="0" applyFont="1" applyFill="1" applyBorder="1" applyAlignment="1">
      <alignment horizontal="left" vertical="top" wrapText="1"/>
    </xf>
    <xf numFmtId="0" fontId="8" fillId="2" borderId="3" xfId="0" applyFont="1" applyFill="1" applyBorder="1" applyAlignment="1">
      <alignment horizontal="left" vertical="top" wrapText="1"/>
    </xf>
    <xf numFmtId="0" fontId="8" fillId="2" borderId="4" xfId="0" applyFont="1" applyFill="1" applyBorder="1" applyAlignment="1">
      <alignment horizontal="left" vertical="top" wrapText="1"/>
    </xf>
    <xf numFmtId="0" fontId="8" fillId="3" borderId="2" xfId="0" applyFont="1" applyFill="1" applyBorder="1" applyAlignment="1">
      <alignment horizontal="center" vertical="top" wrapText="1"/>
    </xf>
    <xf numFmtId="0" fontId="8" fillId="3" borderId="3" xfId="0" applyFont="1" applyFill="1" applyBorder="1" applyAlignment="1">
      <alignment horizontal="center" vertical="top" wrapText="1"/>
    </xf>
    <xf numFmtId="0" fontId="8" fillId="3" borderId="4" xfId="0" applyFont="1" applyFill="1" applyBorder="1" applyAlignment="1">
      <alignment horizontal="center" vertical="top" wrapText="1"/>
    </xf>
    <xf numFmtId="164" fontId="8" fillId="3" borderId="2" xfId="0" applyNumberFormat="1" applyFont="1" applyFill="1" applyBorder="1" applyAlignment="1">
      <alignment horizontal="center" vertical="top" wrapText="1"/>
    </xf>
    <xf numFmtId="164" fontId="8" fillId="3" borderId="3" xfId="0" applyNumberFormat="1" applyFont="1" applyFill="1" applyBorder="1" applyAlignment="1">
      <alignment horizontal="center" vertical="top" wrapText="1"/>
    </xf>
    <xf numFmtId="164" fontId="8" fillId="3" borderId="4" xfId="0" applyNumberFormat="1" applyFont="1" applyFill="1" applyBorder="1" applyAlignment="1">
      <alignment horizontal="center" vertical="top" wrapText="1"/>
    </xf>
    <xf numFmtId="0" fontId="8" fillId="2" borderId="4" xfId="0" applyFont="1" applyFill="1" applyBorder="1" applyAlignment="1">
      <alignment vertical="top" wrapText="1"/>
    </xf>
    <xf numFmtId="0" fontId="9" fillId="2" borderId="19" xfId="0" applyFont="1" applyFill="1" applyBorder="1" applyAlignment="1">
      <alignment horizontal="center" vertical="top" wrapText="1"/>
    </xf>
    <xf numFmtId="0" fontId="8" fillId="2" borderId="20" xfId="0" applyFont="1" applyFill="1" applyBorder="1" applyAlignment="1">
      <alignment horizontal="center" vertical="top" wrapText="1"/>
    </xf>
    <xf numFmtId="0" fontId="8" fillId="2" borderId="21" xfId="0" applyFont="1" applyFill="1" applyBorder="1" applyAlignment="1">
      <alignment horizontal="center" vertical="top" wrapText="1"/>
    </xf>
    <xf numFmtId="0" fontId="10" fillId="2" borderId="0" xfId="0" applyFont="1" applyFill="1" applyAlignment="1">
      <alignment horizontal="left"/>
    </xf>
    <xf numFmtId="0" fontId="8" fillId="3" borderId="2" xfId="0" applyFont="1" applyFill="1" applyBorder="1" applyAlignment="1">
      <alignment horizontal="center" vertical="top"/>
    </xf>
    <xf numFmtId="0" fontId="8" fillId="3" borderId="3" xfId="0" applyFont="1" applyFill="1" applyBorder="1" applyAlignment="1">
      <alignment horizontal="center" vertical="top"/>
    </xf>
    <xf numFmtId="0" fontId="8" fillId="3" borderId="4" xfId="0" applyFont="1" applyFill="1" applyBorder="1" applyAlignment="1">
      <alignment horizontal="center" vertical="top"/>
    </xf>
    <xf numFmtId="0" fontId="8" fillId="3" borderId="1" xfId="0" applyFont="1" applyFill="1" applyBorder="1" applyAlignment="1">
      <alignment horizontal="left" vertical="top" wrapText="1"/>
    </xf>
    <xf numFmtId="0" fontId="8" fillId="3" borderId="1" xfId="0" applyFont="1" applyFill="1" applyBorder="1" applyAlignment="1">
      <alignment horizontal="center" vertical="top" wrapText="1"/>
    </xf>
    <xf numFmtId="14" fontId="8" fillId="3" borderId="1" xfId="0" applyNumberFormat="1" applyFont="1" applyFill="1" applyBorder="1" applyAlignment="1">
      <alignment horizontal="center" vertical="top" wrapText="1"/>
    </xf>
    <xf numFmtId="0" fontId="8" fillId="2" borderId="18" xfId="0" applyFont="1" applyFill="1" applyBorder="1" applyAlignment="1">
      <alignment horizontal="center" vertical="top"/>
    </xf>
    <xf numFmtId="0" fontId="8" fillId="2" borderId="9" xfId="0" applyFont="1" applyFill="1" applyBorder="1" applyAlignment="1">
      <alignment horizontal="center" vertical="top"/>
    </xf>
    <xf numFmtId="0" fontId="8" fillId="2" borderId="2" xfId="0" applyFont="1" applyFill="1" applyBorder="1" applyAlignment="1">
      <alignment horizontal="center" vertical="top" wrapText="1"/>
    </xf>
    <xf numFmtId="16" fontId="8" fillId="2" borderId="2" xfId="0" applyNumberFormat="1" applyFont="1" applyFill="1" applyBorder="1" applyAlignment="1">
      <alignment horizontal="center" vertical="top"/>
    </xf>
    <xf numFmtId="0" fontId="8" fillId="2" borderId="3" xfId="0" applyFont="1" applyFill="1" applyBorder="1" applyAlignment="1">
      <alignment horizontal="center" vertical="top"/>
    </xf>
    <xf numFmtId="0" fontId="8" fillId="2" borderId="4" xfId="0" applyFont="1" applyFill="1" applyBorder="1" applyAlignment="1">
      <alignment horizontal="center" vertical="top"/>
    </xf>
    <xf numFmtId="14" fontId="8" fillId="2" borderId="3" xfId="0" applyNumberFormat="1" applyFont="1" applyFill="1" applyBorder="1" applyAlignment="1">
      <alignment horizontal="center" vertical="top" wrapText="1"/>
    </xf>
    <xf numFmtId="14" fontId="8" fillId="2" borderId="4" xfId="0" applyNumberFormat="1" applyFont="1" applyFill="1" applyBorder="1" applyAlignment="1">
      <alignment horizontal="center" vertical="top" wrapText="1"/>
    </xf>
    <xf numFmtId="0" fontId="8" fillId="2" borderId="2" xfId="0" applyFont="1" applyFill="1" applyBorder="1" applyAlignment="1">
      <alignment horizontal="center" vertical="top"/>
    </xf>
    <xf numFmtId="0" fontId="8" fillId="2" borderId="1" xfId="0" applyFont="1" applyFill="1" applyBorder="1" applyAlignment="1">
      <alignment horizontal="left" vertical="top" wrapText="1"/>
    </xf>
    <xf numFmtId="14" fontId="8" fillId="2" borderId="2" xfId="0" applyNumberFormat="1" applyFont="1" applyFill="1" applyBorder="1" applyAlignment="1">
      <alignment horizontal="left" vertical="top" wrapText="1"/>
    </xf>
    <xf numFmtId="14" fontId="8" fillId="2" borderId="3" xfId="0" applyNumberFormat="1" applyFont="1" applyFill="1" applyBorder="1" applyAlignment="1">
      <alignment horizontal="left" vertical="top" wrapText="1"/>
    </xf>
    <xf numFmtId="14" fontId="8" fillId="2" borderId="4" xfId="0" applyNumberFormat="1" applyFont="1" applyFill="1" applyBorder="1" applyAlignment="1">
      <alignment horizontal="left" vertical="top" wrapText="1"/>
    </xf>
    <xf numFmtId="14" fontId="8" fillId="2" borderId="1" xfId="0" applyNumberFormat="1" applyFont="1" applyFill="1" applyBorder="1" applyAlignment="1">
      <alignment horizontal="center" vertical="top" wrapText="1"/>
    </xf>
    <xf numFmtId="0" fontId="8" fillId="2" borderId="1" xfId="0" applyFont="1" applyFill="1" applyBorder="1" applyAlignment="1">
      <alignment vertical="top" wrapText="1"/>
    </xf>
    <xf numFmtId="14" fontId="8" fillId="2" borderId="2" xfId="0" applyNumberFormat="1" applyFont="1" applyFill="1" applyBorder="1" applyAlignment="1">
      <alignment vertical="top" wrapText="1"/>
    </xf>
    <xf numFmtId="14" fontId="8" fillId="2" borderId="3" xfId="0" applyNumberFormat="1" applyFont="1" applyFill="1" applyBorder="1" applyAlignment="1">
      <alignment vertical="top" wrapText="1"/>
    </xf>
    <xf numFmtId="14" fontId="8" fillId="2" borderId="4" xfId="0" applyNumberFormat="1" applyFont="1" applyFill="1" applyBorder="1" applyAlignment="1">
      <alignment vertical="top" wrapText="1"/>
    </xf>
    <xf numFmtId="0" fontId="9" fillId="2" borderId="22" xfId="0" applyFont="1" applyFill="1" applyBorder="1" applyAlignment="1">
      <alignment horizontal="center" vertical="top" wrapText="1"/>
    </xf>
    <xf numFmtId="0" fontId="9" fillId="2" borderId="5" xfId="0" applyFont="1" applyFill="1" applyBorder="1" applyAlignment="1">
      <alignment horizontal="center" vertical="top" wrapText="1"/>
    </xf>
    <xf numFmtId="0" fontId="9" fillId="2" borderId="23" xfId="0" applyFont="1" applyFill="1" applyBorder="1" applyAlignment="1">
      <alignment horizontal="center" vertical="top" wrapText="1"/>
    </xf>
    <xf numFmtId="0" fontId="9" fillId="2" borderId="24" xfId="0" applyFont="1" applyFill="1" applyBorder="1" applyAlignment="1">
      <alignment horizontal="center" vertical="top" wrapText="1"/>
    </xf>
    <xf numFmtId="0" fontId="9" fillId="2" borderId="0" xfId="0" applyFont="1" applyFill="1" applyBorder="1" applyAlignment="1">
      <alignment horizontal="center" vertical="top" wrapText="1"/>
    </xf>
    <xf numFmtId="0" fontId="9" fillId="2" borderId="6" xfId="0" applyFont="1" applyFill="1" applyBorder="1" applyAlignment="1">
      <alignment horizontal="center" vertical="top" wrapText="1"/>
    </xf>
    <xf numFmtId="0" fontId="9" fillId="2" borderId="25" xfId="0" applyFont="1" applyFill="1" applyBorder="1" applyAlignment="1">
      <alignment horizontal="center" vertical="top" wrapText="1"/>
    </xf>
    <xf numFmtId="0" fontId="9" fillId="2" borderId="7" xfId="0" applyFont="1" applyFill="1" applyBorder="1" applyAlignment="1">
      <alignment horizontal="center" vertical="top" wrapText="1"/>
    </xf>
    <xf numFmtId="0" fontId="9" fillId="2" borderId="8" xfId="0" applyFont="1" applyFill="1" applyBorder="1" applyAlignment="1">
      <alignment horizontal="center" vertical="top" wrapText="1"/>
    </xf>
    <xf numFmtId="0" fontId="8" fillId="2" borderId="2" xfId="0" applyFont="1" applyFill="1" applyBorder="1" applyAlignment="1">
      <alignment horizontal="left" wrapText="1"/>
    </xf>
    <xf numFmtId="0" fontId="8" fillId="2" borderId="3" xfId="0" applyFont="1" applyFill="1" applyBorder="1" applyAlignment="1">
      <alignment horizontal="left" wrapText="1"/>
    </xf>
    <xf numFmtId="0" fontId="8" fillId="2" borderId="4" xfId="0" applyFont="1" applyFill="1" applyBorder="1" applyAlignment="1">
      <alignment horizontal="left" wrapText="1"/>
    </xf>
    <xf numFmtId="0" fontId="8" fillId="2" borderId="2" xfId="0" applyFont="1" applyFill="1" applyBorder="1" applyAlignment="1">
      <alignment vertical="center" wrapText="1"/>
    </xf>
    <xf numFmtId="0" fontId="8" fillId="2" borderId="3" xfId="0" applyFont="1" applyFill="1" applyBorder="1" applyAlignment="1">
      <alignment vertical="center" wrapText="1"/>
    </xf>
    <xf numFmtId="0" fontId="8" fillId="2" borderId="4" xfId="0" applyFont="1" applyFill="1" applyBorder="1" applyAlignment="1">
      <alignment vertical="center" wrapText="1"/>
    </xf>
    <xf numFmtId="164" fontId="8" fillId="2" borderId="2" xfId="0" applyNumberFormat="1" applyFont="1" applyFill="1" applyBorder="1" applyAlignment="1">
      <alignment horizontal="center" vertical="top" wrapText="1"/>
    </xf>
    <xf numFmtId="164" fontId="8" fillId="2" borderId="3" xfId="0" applyNumberFormat="1" applyFont="1" applyFill="1" applyBorder="1" applyAlignment="1">
      <alignment horizontal="center" vertical="top" wrapText="1"/>
    </xf>
    <xf numFmtId="164" fontId="8" fillId="2" borderId="4" xfId="0" applyNumberFormat="1" applyFont="1" applyFill="1" applyBorder="1" applyAlignment="1">
      <alignment horizontal="center" vertical="top" wrapText="1"/>
    </xf>
    <xf numFmtId="0" fontId="8" fillId="3" borderId="2" xfId="0" applyFont="1" applyFill="1" applyBorder="1" applyAlignment="1">
      <alignment vertical="top" wrapText="1"/>
    </xf>
    <xf numFmtId="0" fontId="8" fillId="3" borderId="3" xfId="0" applyFont="1" applyFill="1" applyBorder="1" applyAlignment="1">
      <alignment vertical="top" wrapText="1"/>
    </xf>
    <xf numFmtId="0" fontId="8" fillId="3" borderId="4" xfId="0" applyFont="1" applyFill="1" applyBorder="1" applyAlignment="1">
      <alignment vertical="top" wrapText="1"/>
    </xf>
    <xf numFmtId="14" fontId="8" fillId="3" borderId="2" xfId="0" applyNumberFormat="1" applyFont="1" applyFill="1" applyBorder="1" applyAlignment="1">
      <alignment horizontal="center" vertical="top" wrapText="1"/>
    </xf>
    <xf numFmtId="14" fontId="8" fillId="3" borderId="3" xfId="0" applyNumberFormat="1" applyFont="1" applyFill="1" applyBorder="1" applyAlignment="1">
      <alignment horizontal="center" vertical="top" wrapText="1"/>
    </xf>
    <xf numFmtId="14" fontId="8" fillId="3" borderId="4" xfId="0" applyNumberFormat="1" applyFont="1" applyFill="1" applyBorder="1" applyAlignment="1">
      <alignment horizontal="center" vertical="top" wrapText="1"/>
    </xf>
    <xf numFmtId="0" fontId="8" fillId="2" borderId="10" xfId="0" applyFont="1" applyFill="1" applyBorder="1" applyAlignment="1">
      <alignment horizontal="center" vertical="top"/>
    </xf>
    <xf numFmtId="0" fontId="8" fillId="2" borderId="1" xfId="0" applyFont="1" applyFill="1" applyBorder="1" applyAlignment="1">
      <alignment horizontal="center" vertical="top" wrapText="1"/>
    </xf>
    <xf numFmtId="14" fontId="8" fillId="2" borderId="1" xfId="0" applyNumberFormat="1" applyFont="1" applyFill="1" applyBorder="1" applyAlignment="1">
      <alignment horizontal="left" vertical="top" wrapText="1"/>
    </xf>
    <xf numFmtId="0" fontId="9" fillId="2" borderId="22"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8" fillId="3" borderId="18"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10" xfId="0" applyFont="1" applyFill="1" applyBorder="1" applyAlignment="1">
      <alignment horizontal="center" vertical="center"/>
    </xf>
    <xf numFmtId="0" fontId="9" fillId="2" borderId="0" xfId="0" applyFont="1" applyFill="1" applyAlignment="1">
      <alignment horizontal="center" vertical="top" wrapText="1"/>
    </xf>
  </cellXfs>
  <cellStyles count="9">
    <cellStyle name="Excel Built-in Normal" xfId="7"/>
    <cellStyle name="Гиперссылка 2" xfId="4"/>
    <cellStyle name="Гиперссылка 3" xfId="6"/>
    <cellStyle name="Обычный" xfId="0" builtinId="0"/>
    <cellStyle name="Обычный 2" xfId="1"/>
    <cellStyle name="Обычный 2 2" xfId="2"/>
    <cellStyle name="Обычный 3" xfId="3"/>
    <cellStyle name="Обычный 4" xfId="5"/>
    <cellStyle name="Финансовый 2" xfId="8"/>
  </cellStyles>
  <dxfs count="0"/>
  <tableStyles count="0" defaultTableStyle="TableStyleMedium2" defaultPivotStyle="PivotStyleLight16"/>
  <colors>
    <mruColors>
      <color rgb="FF66FF66"/>
      <color rgb="FF38F492"/>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theme="9" tint="-0.249977111117893"/>
    <pageSetUpPr fitToPage="1"/>
  </sheetPr>
  <dimension ref="A1:L116"/>
  <sheetViews>
    <sheetView tabSelected="1" zoomScale="70" zoomScaleNormal="70" workbookViewId="0">
      <selection sqref="A1:I117"/>
    </sheetView>
  </sheetViews>
  <sheetFormatPr defaultRowHeight="14.5"/>
  <cols>
    <col min="1" max="1" width="8.453125" customWidth="1"/>
    <col min="2" max="2" width="27.81640625" style="1" customWidth="1"/>
    <col min="3" max="3" width="15.7265625" customWidth="1"/>
    <col min="4" max="4" width="44.7265625" customWidth="1"/>
    <col min="5" max="5" width="17.453125" customWidth="1"/>
    <col min="6" max="6" width="68" customWidth="1"/>
    <col min="8" max="8" width="14.1796875" customWidth="1"/>
    <col min="9" max="9" width="12.26953125" customWidth="1"/>
  </cols>
  <sheetData>
    <row r="1" spans="1:9" ht="15.5">
      <c r="A1" s="37"/>
      <c r="B1" s="37"/>
      <c r="C1" s="37"/>
      <c r="D1" s="37"/>
      <c r="E1" s="37"/>
      <c r="F1" s="37"/>
      <c r="G1" s="37"/>
      <c r="H1" s="37"/>
      <c r="I1" s="37"/>
    </row>
    <row r="2" spans="1:9" ht="108.75" customHeight="1">
      <c r="A2" s="157" t="s">
        <v>106</v>
      </c>
      <c r="B2" s="157"/>
      <c r="C2" s="157"/>
      <c r="D2" s="157"/>
      <c r="E2" s="157"/>
      <c r="F2" s="157"/>
      <c r="G2" s="157"/>
      <c r="H2" s="157"/>
      <c r="I2" s="157"/>
    </row>
    <row r="3" spans="1:9" ht="15.5">
      <c r="A3" s="37"/>
      <c r="B3" s="37"/>
      <c r="C3" s="37"/>
      <c r="D3" s="37"/>
      <c r="E3" s="37"/>
      <c r="F3" s="37"/>
      <c r="G3" s="37"/>
      <c r="H3" s="37"/>
      <c r="I3" s="37"/>
    </row>
    <row r="4" spans="1:9" ht="35.25" customHeight="1">
      <c r="A4" s="102" t="s">
        <v>26</v>
      </c>
      <c r="B4" s="143" t="s">
        <v>28</v>
      </c>
      <c r="C4" s="143" t="s">
        <v>0</v>
      </c>
      <c r="D4" s="143" t="s">
        <v>29</v>
      </c>
      <c r="E4" s="143" t="s">
        <v>30</v>
      </c>
      <c r="F4" s="143"/>
      <c r="G4" s="143" t="s">
        <v>25</v>
      </c>
      <c r="H4" s="143"/>
      <c r="I4" s="143"/>
    </row>
    <row r="5" spans="1:9" ht="15.5">
      <c r="A5" s="78"/>
      <c r="B5" s="143"/>
      <c r="C5" s="143"/>
      <c r="D5" s="143"/>
      <c r="E5" s="32"/>
      <c r="F5" s="32"/>
      <c r="G5" s="102" t="s">
        <v>3</v>
      </c>
      <c r="H5" s="102" t="s">
        <v>4</v>
      </c>
      <c r="I5" s="102" t="s">
        <v>31</v>
      </c>
    </row>
    <row r="6" spans="1:9">
      <c r="A6" s="78"/>
      <c r="B6" s="143"/>
      <c r="C6" s="143"/>
      <c r="D6" s="143"/>
      <c r="E6" s="78" t="s">
        <v>1</v>
      </c>
      <c r="F6" s="78" t="s">
        <v>2</v>
      </c>
      <c r="G6" s="78"/>
      <c r="H6" s="78"/>
      <c r="I6" s="78"/>
    </row>
    <row r="7" spans="1:9">
      <c r="A7" s="78"/>
      <c r="B7" s="143"/>
      <c r="C7" s="143"/>
      <c r="D7" s="143"/>
      <c r="E7" s="78"/>
      <c r="F7" s="78"/>
      <c r="G7" s="78"/>
      <c r="H7" s="78"/>
      <c r="I7" s="78"/>
    </row>
    <row r="8" spans="1:9">
      <c r="A8" s="78"/>
      <c r="B8" s="143"/>
      <c r="C8" s="143"/>
      <c r="D8" s="143"/>
      <c r="E8" s="78"/>
      <c r="F8" s="78"/>
      <c r="G8" s="78"/>
      <c r="H8" s="78"/>
      <c r="I8" s="78"/>
    </row>
    <row r="9" spans="1:9" ht="12" customHeight="1">
      <c r="A9" s="79"/>
      <c r="B9" s="143"/>
      <c r="C9" s="143"/>
      <c r="D9" s="143"/>
      <c r="E9" s="33"/>
      <c r="F9" s="33"/>
      <c r="G9" s="79"/>
      <c r="H9" s="79"/>
      <c r="I9" s="79"/>
    </row>
    <row r="10" spans="1:9" ht="15.5">
      <c r="A10" s="38">
        <v>1</v>
      </c>
      <c r="B10" s="39">
        <v>2</v>
      </c>
      <c r="C10" s="39">
        <v>3</v>
      </c>
      <c r="D10" s="39">
        <v>4</v>
      </c>
      <c r="E10" s="39">
        <v>5</v>
      </c>
      <c r="F10" s="39">
        <v>6</v>
      </c>
      <c r="G10" s="39">
        <v>7</v>
      </c>
      <c r="H10" s="39">
        <v>8</v>
      </c>
      <c r="I10" s="39">
        <v>9</v>
      </c>
    </row>
    <row r="11" spans="1:9">
      <c r="A11" s="145" t="s">
        <v>32</v>
      </c>
      <c r="B11" s="146"/>
      <c r="C11" s="146"/>
      <c r="D11" s="146"/>
      <c r="E11" s="146"/>
      <c r="F11" s="146"/>
      <c r="G11" s="146"/>
      <c r="H11" s="146"/>
      <c r="I11" s="147"/>
    </row>
    <row r="12" spans="1:9" ht="12" customHeight="1">
      <c r="A12" s="148"/>
      <c r="B12" s="149"/>
      <c r="C12" s="149"/>
      <c r="D12" s="149"/>
      <c r="E12" s="149"/>
      <c r="F12" s="149"/>
      <c r="G12" s="149"/>
      <c r="H12" s="149"/>
      <c r="I12" s="150"/>
    </row>
    <row r="13" spans="1:9" hidden="1">
      <c r="A13" s="148"/>
      <c r="B13" s="149"/>
      <c r="C13" s="149"/>
      <c r="D13" s="149"/>
      <c r="E13" s="149"/>
      <c r="F13" s="149"/>
      <c r="G13" s="149"/>
      <c r="H13" s="149"/>
      <c r="I13" s="150"/>
    </row>
    <row r="14" spans="1:9" hidden="1">
      <c r="A14" s="148"/>
      <c r="B14" s="149"/>
      <c r="C14" s="149"/>
      <c r="D14" s="149"/>
      <c r="E14" s="149"/>
      <c r="F14" s="149"/>
      <c r="G14" s="149"/>
      <c r="H14" s="149"/>
      <c r="I14" s="150"/>
    </row>
    <row r="15" spans="1:9" hidden="1">
      <c r="A15" s="151"/>
      <c r="B15" s="152"/>
      <c r="C15" s="152"/>
      <c r="D15" s="152"/>
      <c r="E15" s="152"/>
      <c r="F15" s="152"/>
      <c r="G15" s="152"/>
      <c r="H15" s="152"/>
      <c r="I15" s="153"/>
    </row>
    <row r="16" spans="1:9" ht="14.5" customHeight="1">
      <c r="A16" s="154">
        <v>1</v>
      </c>
      <c r="B16" s="97" t="s">
        <v>33</v>
      </c>
      <c r="C16" s="83" t="s">
        <v>34</v>
      </c>
      <c r="D16" s="83" t="s">
        <v>34</v>
      </c>
      <c r="E16" s="83" t="s">
        <v>34</v>
      </c>
      <c r="F16" s="83" t="s">
        <v>34</v>
      </c>
      <c r="G16" s="83" t="s">
        <v>34</v>
      </c>
      <c r="H16" s="83" t="s">
        <v>34</v>
      </c>
      <c r="I16" s="83" t="s">
        <v>34</v>
      </c>
    </row>
    <row r="17" spans="1:12" ht="14.5" customHeight="1">
      <c r="A17" s="155"/>
      <c r="B17" s="97"/>
      <c r="C17" s="84"/>
      <c r="D17" s="84"/>
      <c r="E17" s="84"/>
      <c r="F17" s="84"/>
      <c r="G17" s="84"/>
      <c r="H17" s="84"/>
      <c r="I17" s="84"/>
    </row>
    <row r="18" spans="1:12" ht="14.5" customHeight="1">
      <c r="A18" s="155"/>
      <c r="B18" s="97"/>
      <c r="C18" s="84"/>
      <c r="D18" s="84"/>
      <c r="E18" s="84"/>
      <c r="F18" s="84"/>
      <c r="G18" s="84"/>
      <c r="H18" s="84"/>
      <c r="I18" s="84"/>
    </row>
    <row r="19" spans="1:12" ht="14.5" customHeight="1">
      <c r="A19" s="155"/>
      <c r="B19" s="97"/>
      <c r="C19" s="84"/>
      <c r="D19" s="84"/>
      <c r="E19" s="84"/>
      <c r="F19" s="84"/>
      <c r="G19" s="84"/>
      <c r="H19" s="84"/>
      <c r="I19" s="84"/>
    </row>
    <row r="20" spans="1:12" ht="47.25" customHeight="1">
      <c r="A20" s="156"/>
      <c r="B20" s="97"/>
      <c r="C20" s="85"/>
      <c r="D20" s="85"/>
      <c r="E20" s="85"/>
      <c r="F20" s="85"/>
      <c r="G20" s="85"/>
      <c r="H20" s="85"/>
      <c r="I20" s="85"/>
    </row>
    <row r="21" spans="1:12" ht="14.5" customHeight="1">
      <c r="A21" s="100" t="s">
        <v>5</v>
      </c>
      <c r="B21" s="80" t="s">
        <v>56</v>
      </c>
      <c r="C21" s="102"/>
      <c r="D21" s="80" t="s">
        <v>57</v>
      </c>
      <c r="E21" s="113">
        <v>44561</v>
      </c>
      <c r="F21" s="80" t="s">
        <v>22</v>
      </c>
      <c r="G21" s="102" t="s">
        <v>16</v>
      </c>
      <c r="H21" s="133">
        <v>750</v>
      </c>
      <c r="I21" s="133">
        <v>0</v>
      </c>
    </row>
    <row r="22" spans="1:12" ht="14.5" customHeight="1">
      <c r="A22" s="101"/>
      <c r="B22" s="81"/>
      <c r="C22" s="78"/>
      <c r="D22" s="81"/>
      <c r="E22" s="143"/>
      <c r="F22" s="81"/>
      <c r="G22" s="78"/>
      <c r="H22" s="134"/>
      <c r="I22" s="134"/>
    </row>
    <row r="23" spans="1:12" ht="14.5" customHeight="1">
      <c r="A23" s="101"/>
      <c r="B23" s="81"/>
      <c r="C23" s="78"/>
      <c r="D23" s="81"/>
      <c r="E23" s="143"/>
      <c r="F23" s="81"/>
      <c r="G23" s="78"/>
      <c r="H23" s="134"/>
      <c r="I23" s="134"/>
    </row>
    <row r="24" spans="1:12" ht="14.5" customHeight="1">
      <c r="A24" s="101"/>
      <c r="B24" s="81"/>
      <c r="C24" s="78"/>
      <c r="D24" s="81"/>
      <c r="E24" s="143"/>
      <c r="F24" s="81"/>
      <c r="G24" s="78"/>
      <c r="H24" s="134"/>
      <c r="I24" s="134"/>
    </row>
    <row r="25" spans="1:12" ht="89.25" customHeight="1">
      <c r="A25" s="142"/>
      <c r="B25" s="82"/>
      <c r="C25" s="79"/>
      <c r="D25" s="82"/>
      <c r="E25" s="143"/>
      <c r="F25" s="82"/>
      <c r="G25" s="79"/>
      <c r="H25" s="135"/>
      <c r="I25" s="135"/>
      <c r="L25" s="62"/>
    </row>
    <row r="26" spans="1:12" ht="233.25" customHeight="1">
      <c r="A26" s="40"/>
      <c r="B26" s="21" t="s">
        <v>89</v>
      </c>
      <c r="C26" s="66" t="s">
        <v>19</v>
      </c>
      <c r="D26" s="21" t="s">
        <v>58</v>
      </c>
      <c r="E26" s="22" t="s">
        <v>55</v>
      </c>
      <c r="F26" s="21" t="s">
        <v>22</v>
      </c>
      <c r="G26" s="3" t="s">
        <v>34</v>
      </c>
      <c r="H26" s="3" t="s">
        <v>34</v>
      </c>
      <c r="I26" s="3" t="s">
        <v>34</v>
      </c>
    </row>
    <row r="27" spans="1:12" ht="14.5" customHeight="1">
      <c r="A27" s="100" t="s">
        <v>6</v>
      </c>
      <c r="B27" s="109" t="s">
        <v>35</v>
      </c>
      <c r="C27" s="102"/>
      <c r="D27" s="75" t="s">
        <v>125</v>
      </c>
      <c r="E27" s="113">
        <v>44561</v>
      </c>
      <c r="F27" s="144" t="s">
        <v>22</v>
      </c>
      <c r="G27" s="102" t="s">
        <v>16</v>
      </c>
      <c r="H27" s="133">
        <v>2100</v>
      </c>
      <c r="I27" s="133">
        <v>190</v>
      </c>
      <c r="K27" s="62"/>
      <c r="L27" s="62"/>
    </row>
    <row r="28" spans="1:12" ht="14.5" customHeight="1">
      <c r="A28" s="101"/>
      <c r="B28" s="109"/>
      <c r="C28" s="78"/>
      <c r="D28" s="76"/>
      <c r="E28" s="143"/>
      <c r="F28" s="144"/>
      <c r="G28" s="78"/>
      <c r="H28" s="134"/>
      <c r="I28" s="134"/>
    </row>
    <row r="29" spans="1:12" ht="14.5" customHeight="1">
      <c r="A29" s="101"/>
      <c r="B29" s="109"/>
      <c r="C29" s="78"/>
      <c r="D29" s="76"/>
      <c r="E29" s="143"/>
      <c r="F29" s="144"/>
      <c r="G29" s="78"/>
      <c r="H29" s="134"/>
      <c r="I29" s="134"/>
    </row>
    <row r="30" spans="1:12" ht="27.75" customHeight="1">
      <c r="A30" s="101"/>
      <c r="B30" s="109"/>
      <c r="C30" s="78"/>
      <c r="D30" s="76"/>
      <c r="E30" s="143"/>
      <c r="F30" s="144"/>
      <c r="G30" s="78"/>
      <c r="H30" s="134"/>
      <c r="I30" s="134"/>
    </row>
    <row r="31" spans="1:12" ht="76" customHeight="1">
      <c r="A31" s="142"/>
      <c r="B31" s="109"/>
      <c r="C31" s="79"/>
      <c r="D31" s="89"/>
      <c r="E31" s="143"/>
      <c r="F31" s="144"/>
      <c r="G31" s="79"/>
      <c r="H31" s="135"/>
      <c r="I31" s="135"/>
    </row>
    <row r="32" spans="1:12" ht="152.5" customHeight="1">
      <c r="A32" s="40"/>
      <c r="B32" s="21" t="s">
        <v>109</v>
      </c>
      <c r="C32" s="63" t="s">
        <v>19</v>
      </c>
      <c r="D32" s="23" t="s">
        <v>59</v>
      </c>
      <c r="E32" s="10" t="s">
        <v>12</v>
      </c>
      <c r="F32" s="2" t="s">
        <v>112</v>
      </c>
      <c r="G32" s="3" t="s">
        <v>34</v>
      </c>
      <c r="H32" s="3" t="s">
        <v>34</v>
      </c>
      <c r="I32" s="3" t="s">
        <v>34</v>
      </c>
    </row>
    <row r="33" spans="1:9" ht="31">
      <c r="A33" s="100" t="s">
        <v>7</v>
      </c>
      <c r="B33" s="80" t="s">
        <v>36</v>
      </c>
      <c r="C33" s="63" t="s">
        <v>20</v>
      </c>
      <c r="D33" s="75" t="s">
        <v>37</v>
      </c>
      <c r="E33" s="77">
        <v>44561</v>
      </c>
      <c r="F33" s="110" t="s">
        <v>51</v>
      </c>
      <c r="G33" s="102" t="s">
        <v>34</v>
      </c>
      <c r="H33" s="133" t="s">
        <v>34</v>
      </c>
      <c r="I33" s="133" t="s">
        <v>34</v>
      </c>
    </row>
    <row r="34" spans="1:9" ht="15.5">
      <c r="A34" s="101"/>
      <c r="B34" s="81"/>
      <c r="C34" s="64"/>
      <c r="D34" s="76"/>
      <c r="E34" s="78"/>
      <c r="F34" s="111"/>
      <c r="G34" s="78"/>
      <c r="H34" s="134"/>
      <c r="I34" s="134"/>
    </row>
    <row r="35" spans="1:9" ht="15.5">
      <c r="A35" s="101"/>
      <c r="B35" s="81"/>
      <c r="C35" s="64"/>
      <c r="D35" s="76"/>
      <c r="E35" s="78"/>
      <c r="F35" s="111"/>
      <c r="G35" s="78"/>
      <c r="H35" s="134"/>
      <c r="I35" s="134"/>
    </row>
    <row r="36" spans="1:9" ht="15.5">
      <c r="A36" s="101"/>
      <c r="B36" s="81"/>
      <c r="C36" s="64"/>
      <c r="D36" s="76"/>
      <c r="E36" s="78"/>
      <c r="F36" s="111"/>
      <c r="G36" s="78"/>
      <c r="H36" s="134"/>
      <c r="I36" s="134"/>
    </row>
    <row r="37" spans="1:9" ht="51" customHeight="1">
      <c r="A37" s="142"/>
      <c r="B37" s="82"/>
      <c r="C37" s="65"/>
      <c r="D37" s="89"/>
      <c r="E37" s="79"/>
      <c r="F37" s="112"/>
      <c r="G37" s="79"/>
      <c r="H37" s="135"/>
      <c r="I37" s="135"/>
    </row>
    <row r="38" spans="1:9" ht="72.75" customHeight="1">
      <c r="A38" s="46"/>
      <c r="B38" s="47" t="s">
        <v>90</v>
      </c>
      <c r="C38" s="48" t="s">
        <v>20</v>
      </c>
      <c r="D38" s="49" t="s">
        <v>37</v>
      </c>
      <c r="E38" s="50" t="s">
        <v>21</v>
      </c>
      <c r="F38" s="68" t="s">
        <v>113</v>
      </c>
      <c r="G38" s="50" t="s">
        <v>34</v>
      </c>
      <c r="H38" s="50" t="s">
        <v>34</v>
      </c>
      <c r="I38" s="50" t="s">
        <v>34</v>
      </c>
    </row>
    <row r="39" spans="1:9" ht="60" customHeight="1">
      <c r="A39" s="46"/>
      <c r="B39" s="47" t="s">
        <v>91</v>
      </c>
      <c r="C39" s="48" t="s">
        <v>20</v>
      </c>
      <c r="D39" s="49" t="s">
        <v>37</v>
      </c>
      <c r="E39" s="50" t="s">
        <v>21</v>
      </c>
      <c r="F39" s="68" t="s">
        <v>100</v>
      </c>
      <c r="G39" s="50" t="s">
        <v>34</v>
      </c>
      <c r="H39" s="50" t="s">
        <v>34</v>
      </c>
      <c r="I39" s="50" t="s">
        <v>34</v>
      </c>
    </row>
    <row r="40" spans="1:9" ht="14.5" customHeight="1">
      <c r="A40" s="94" t="s">
        <v>8</v>
      </c>
      <c r="B40" s="136" t="s">
        <v>38</v>
      </c>
      <c r="C40" s="83" t="s">
        <v>34</v>
      </c>
      <c r="D40" s="83" t="s">
        <v>34</v>
      </c>
      <c r="E40" s="86" t="s">
        <v>34</v>
      </c>
      <c r="F40" s="139" t="s">
        <v>34</v>
      </c>
      <c r="G40" s="86" t="s">
        <v>34</v>
      </c>
      <c r="H40" s="86" t="s">
        <v>34</v>
      </c>
      <c r="I40" s="86" t="s">
        <v>34</v>
      </c>
    </row>
    <row r="41" spans="1:9" ht="14.5" customHeight="1">
      <c r="A41" s="95"/>
      <c r="B41" s="137"/>
      <c r="C41" s="84"/>
      <c r="D41" s="84"/>
      <c r="E41" s="87"/>
      <c r="F41" s="140"/>
      <c r="G41" s="87"/>
      <c r="H41" s="87"/>
      <c r="I41" s="87"/>
    </row>
    <row r="42" spans="1:9" ht="14.5" customHeight="1">
      <c r="A42" s="95"/>
      <c r="B42" s="137"/>
      <c r="C42" s="84"/>
      <c r="D42" s="84"/>
      <c r="E42" s="87"/>
      <c r="F42" s="140"/>
      <c r="G42" s="87"/>
      <c r="H42" s="87"/>
      <c r="I42" s="87"/>
    </row>
    <row r="43" spans="1:9" ht="14.5" customHeight="1">
      <c r="A43" s="95"/>
      <c r="B43" s="137"/>
      <c r="C43" s="84"/>
      <c r="D43" s="84"/>
      <c r="E43" s="87"/>
      <c r="F43" s="140"/>
      <c r="G43" s="87"/>
      <c r="H43" s="87"/>
      <c r="I43" s="87"/>
    </row>
    <row r="44" spans="1:9" ht="43.5" customHeight="1">
      <c r="A44" s="96"/>
      <c r="B44" s="138"/>
      <c r="C44" s="41"/>
      <c r="D44" s="85"/>
      <c r="E44" s="88"/>
      <c r="F44" s="141"/>
      <c r="G44" s="88"/>
      <c r="H44" s="88"/>
      <c r="I44" s="88"/>
    </row>
    <row r="45" spans="1:9" ht="14.5" customHeight="1">
      <c r="A45" s="108" t="s">
        <v>9</v>
      </c>
      <c r="B45" s="80" t="s">
        <v>39</v>
      </c>
      <c r="C45" s="127"/>
      <c r="D45" s="130" t="s">
        <v>126</v>
      </c>
      <c r="E45" s="77">
        <v>44561</v>
      </c>
      <c r="F45" s="80" t="s">
        <v>52</v>
      </c>
      <c r="G45" s="102" t="s">
        <v>34</v>
      </c>
      <c r="H45" s="133" t="s">
        <v>34</v>
      </c>
      <c r="I45" s="133" t="s">
        <v>34</v>
      </c>
    </row>
    <row r="46" spans="1:9" ht="14.5" customHeight="1">
      <c r="A46" s="104"/>
      <c r="B46" s="81"/>
      <c r="C46" s="128"/>
      <c r="D46" s="131"/>
      <c r="E46" s="78"/>
      <c r="F46" s="81"/>
      <c r="G46" s="78"/>
      <c r="H46" s="134"/>
      <c r="I46" s="134"/>
    </row>
    <row r="47" spans="1:9" ht="14.5" customHeight="1">
      <c r="A47" s="104"/>
      <c r="B47" s="81"/>
      <c r="C47" s="128"/>
      <c r="D47" s="131"/>
      <c r="E47" s="78"/>
      <c r="F47" s="81"/>
      <c r="G47" s="78"/>
      <c r="H47" s="134"/>
      <c r="I47" s="134"/>
    </row>
    <row r="48" spans="1:9" ht="14.5" customHeight="1">
      <c r="A48" s="104"/>
      <c r="B48" s="81"/>
      <c r="C48" s="128"/>
      <c r="D48" s="131"/>
      <c r="E48" s="78"/>
      <c r="F48" s="81"/>
      <c r="G48" s="78"/>
      <c r="H48" s="134"/>
      <c r="I48" s="134"/>
    </row>
    <row r="49" spans="1:9" ht="127.5" customHeight="1">
      <c r="A49" s="105"/>
      <c r="B49" s="82"/>
      <c r="C49" s="129"/>
      <c r="D49" s="132"/>
      <c r="E49" s="79"/>
      <c r="F49" s="82"/>
      <c r="G49" s="79"/>
      <c r="H49" s="135"/>
      <c r="I49" s="135"/>
    </row>
    <row r="50" spans="1:9" ht="95.25" customHeight="1">
      <c r="A50" s="51"/>
      <c r="B50" s="47" t="s">
        <v>92</v>
      </c>
      <c r="C50" s="48" t="s">
        <v>20</v>
      </c>
      <c r="D50" s="47" t="s">
        <v>127</v>
      </c>
      <c r="E50" s="50" t="s">
        <v>21</v>
      </c>
      <c r="F50" s="68" t="s">
        <v>114</v>
      </c>
      <c r="G50" s="50" t="s">
        <v>34</v>
      </c>
      <c r="H50" s="50" t="s">
        <v>34</v>
      </c>
      <c r="I50" s="50" t="s">
        <v>34</v>
      </c>
    </row>
    <row r="51" spans="1:9">
      <c r="A51" s="118" t="s">
        <v>40</v>
      </c>
      <c r="B51" s="119"/>
      <c r="C51" s="119"/>
      <c r="D51" s="119"/>
      <c r="E51" s="119"/>
      <c r="F51" s="119"/>
      <c r="G51" s="119"/>
      <c r="H51" s="119"/>
      <c r="I51" s="120"/>
    </row>
    <row r="52" spans="1:9" ht="3" customHeight="1">
      <c r="A52" s="121"/>
      <c r="B52" s="122"/>
      <c r="C52" s="122"/>
      <c r="D52" s="122"/>
      <c r="E52" s="122"/>
      <c r="F52" s="122"/>
      <c r="G52" s="122"/>
      <c r="H52" s="122"/>
      <c r="I52" s="123"/>
    </row>
    <row r="53" spans="1:9" hidden="1">
      <c r="A53" s="121"/>
      <c r="B53" s="122"/>
      <c r="C53" s="122"/>
      <c r="D53" s="122"/>
      <c r="E53" s="122"/>
      <c r="F53" s="122"/>
      <c r="G53" s="122"/>
      <c r="H53" s="122"/>
      <c r="I53" s="123"/>
    </row>
    <row r="54" spans="1:9" hidden="1">
      <c r="A54" s="121"/>
      <c r="B54" s="122"/>
      <c r="C54" s="122"/>
      <c r="D54" s="122"/>
      <c r="E54" s="122"/>
      <c r="F54" s="122"/>
      <c r="G54" s="122"/>
      <c r="H54" s="122"/>
      <c r="I54" s="123"/>
    </row>
    <row r="55" spans="1:9" hidden="1">
      <c r="A55" s="124"/>
      <c r="B55" s="125"/>
      <c r="C55" s="125"/>
      <c r="D55" s="125"/>
      <c r="E55" s="125"/>
      <c r="F55" s="125"/>
      <c r="G55" s="125"/>
      <c r="H55" s="125"/>
      <c r="I55" s="126"/>
    </row>
    <row r="56" spans="1:9" ht="14.5" customHeight="1">
      <c r="A56" s="94" t="s">
        <v>10</v>
      </c>
      <c r="B56" s="97" t="s">
        <v>41</v>
      </c>
      <c r="C56" s="83" t="s">
        <v>34</v>
      </c>
      <c r="D56" s="98" t="s">
        <v>34</v>
      </c>
      <c r="E56" s="98" t="s">
        <v>34</v>
      </c>
      <c r="F56" s="99" t="s">
        <v>34</v>
      </c>
      <c r="G56" s="83" t="s">
        <v>34</v>
      </c>
      <c r="H56" s="86" t="s">
        <v>34</v>
      </c>
      <c r="I56" s="86" t="s">
        <v>34</v>
      </c>
    </row>
    <row r="57" spans="1:9" ht="14.5" customHeight="1">
      <c r="A57" s="95"/>
      <c r="B57" s="97"/>
      <c r="C57" s="84"/>
      <c r="D57" s="98"/>
      <c r="E57" s="98"/>
      <c r="F57" s="99"/>
      <c r="G57" s="84"/>
      <c r="H57" s="87"/>
      <c r="I57" s="87"/>
    </row>
    <row r="58" spans="1:9" ht="14.5" customHeight="1">
      <c r="A58" s="95"/>
      <c r="B58" s="97"/>
      <c r="C58" s="84"/>
      <c r="D58" s="98"/>
      <c r="E58" s="98"/>
      <c r="F58" s="99"/>
      <c r="G58" s="84"/>
      <c r="H58" s="87"/>
      <c r="I58" s="87"/>
    </row>
    <row r="59" spans="1:9" ht="14.5" customHeight="1">
      <c r="A59" s="95"/>
      <c r="B59" s="97"/>
      <c r="C59" s="84"/>
      <c r="D59" s="98"/>
      <c r="E59" s="98"/>
      <c r="F59" s="99"/>
      <c r="G59" s="84"/>
      <c r="H59" s="87"/>
      <c r="I59" s="87"/>
    </row>
    <row r="60" spans="1:9" ht="66.75" customHeight="1">
      <c r="A60" s="96"/>
      <c r="B60" s="97"/>
      <c r="C60" s="85"/>
      <c r="D60" s="98"/>
      <c r="E60" s="98"/>
      <c r="F60" s="99"/>
      <c r="G60" s="85"/>
      <c r="H60" s="88"/>
      <c r="I60" s="88"/>
    </row>
    <row r="61" spans="1:9" ht="34.5" customHeight="1">
      <c r="A61" s="108" t="s">
        <v>11</v>
      </c>
      <c r="B61" s="114" t="s">
        <v>42</v>
      </c>
      <c r="C61" s="75"/>
      <c r="D61" s="80" t="s">
        <v>60</v>
      </c>
      <c r="E61" s="77">
        <v>44561</v>
      </c>
      <c r="F61" s="114" t="s">
        <v>43</v>
      </c>
      <c r="G61" s="24" t="s">
        <v>18</v>
      </c>
      <c r="H61" s="25">
        <v>4327.2</v>
      </c>
      <c r="I61" s="71">
        <f>I62</f>
        <v>141</v>
      </c>
    </row>
    <row r="62" spans="1:9" ht="98.25" customHeight="1">
      <c r="A62" s="104"/>
      <c r="B62" s="114"/>
      <c r="C62" s="76"/>
      <c r="D62" s="81"/>
      <c r="E62" s="78"/>
      <c r="F62" s="114"/>
      <c r="G62" s="24" t="s">
        <v>16</v>
      </c>
      <c r="H62" s="25">
        <v>4327.2</v>
      </c>
      <c r="I62" s="71">
        <v>141</v>
      </c>
    </row>
    <row r="63" spans="1:9" ht="87.75" customHeight="1">
      <c r="A63" s="51"/>
      <c r="B63" s="49" t="s">
        <v>93</v>
      </c>
      <c r="C63" s="48" t="s">
        <v>20</v>
      </c>
      <c r="D63" s="47" t="s">
        <v>62</v>
      </c>
      <c r="E63" s="48" t="s">
        <v>61</v>
      </c>
      <c r="F63" s="69" t="s">
        <v>115</v>
      </c>
      <c r="G63" s="48" t="s">
        <v>34</v>
      </c>
      <c r="H63" s="48" t="s">
        <v>34</v>
      </c>
      <c r="I63" s="48" t="s">
        <v>34</v>
      </c>
    </row>
    <row r="64" spans="1:9" ht="158.25" customHeight="1">
      <c r="A64" s="51"/>
      <c r="B64" s="49" t="s">
        <v>63</v>
      </c>
      <c r="C64" s="48" t="s">
        <v>20</v>
      </c>
      <c r="D64" s="47" t="s">
        <v>64</v>
      </c>
      <c r="E64" s="48" t="s">
        <v>21</v>
      </c>
      <c r="F64" s="68" t="s">
        <v>116</v>
      </c>
      <c r="G64" s="48" t="s">
        <v>34</v>
      </c>
      <c r="H64" s="48" t="s">
        <v>34</v>
      </c>
      <c r="I64" s="48" t="s">
        <v>34</v>
      </c>
    </row>
    <row r="65" spans="1:9" ht="14.5" customHeight="1">
      <c r="A65" s="108" t="s">
        <v>13</v>
      </c>
      <c r="B65" s="114" t="s">
        <v>44</v>
      </c>
      <c r="C65" s="75"/>
      <c r="D65" s="114" t="s">
        <v>45</v>
      </c>
      <c r="E65" s="77">
        <v>44561</v>
      </c>
      <c r="F65" s="115" t="s">
        <v>46</v>
      </c>
      <c r="G65" s="113" t="s">
        <v>34</v>
      </c>
      <c r="H65" s="113" t="s">
        <v>34</v>
      </c>
      <c r="I65" s="113" t="s">
        <v>34</v>
      </c>
    </row>
    <row r="66" spans="1:9" ht="14.5" customHeight="1">
      <c r="A66" s="104"/>
      <c r="B66" s="114"/>
      <c r="C66" s="76"/>
      <c r="D66" s="114"/>
      <c r="E66" s="78"/>
      <c r="F66" s="116"/>
      <c r="G66" s="113"/>
      <c r="H66" s="113"/>
      <c r="I66" s="113"/>
    </row>
    <row r="67" spans="1:9" ht="14.5" customHeight="1">
      <c r="A67" s="104"/>
      <c r="B67" s="114"/>
      <c r="C67" s="76"/>
      <c r="D67" s="114"/>
      <c r="E67" s="78"/>
      <c r="F67" s="116"/>
      <c r="G67" s="113"/>
      <c r="H67" s="113"/>
      <c r="I67" s="113"/>
    </row>
    <row r="68" spans="1:9" ht="14.5" customHeight="1">
      <c r="A68" s="104"/>
      <c r="B68" s="114"/>
      <c r="C68" s="76"/>
      <c r="D68" s="114"/>
      <c r="E68" s="78"/>
      <c r="F68" s="116"/>
      <c r="G68" s="113"/>
      <c r="H68" s="113"/>
      <c r="I68" s="113"/>
    </row>
    <row r="69" spans="1:9" ht="154.5" customHeight="1">
      <c r="A69" s="105"/>
      <c r="B69" s="114"/>
      <c r="C69" s="89"/>
      <c r="D69" s="114"/>
      <c r="E69" s="79"/>
      <c r="F69" s="117"/>
      <c r="G69" s="113"/>
      <c r="H69" s="113"/>
      <c r="I69" s="113"/>
    </row>
    <row r="70" spans="1:9" ht="90.75" customHeight="1">
      <c r="A70" s="52"/>
      <c r="B70" s="49" t="s">
        <v>94</v>
      </c>
      <c r="C70" s="48" t="s">
        <v>20</v>
      </c>
      <c r="D70" s="49" t="s">
        <v>45</v>
      </c>
      <c r="E70" s="50" t="s">
        <v>47</v>
      </c>
      <c r="F70" s="69" t="s">
        <v>101</v>
      </c>
      <c r="G70" s="48" t="s">
        <v>34</v>
      </c>
      <c r="H70" s="48" t="s">
        <v>34</v>
      </c>
      <c r="I70" s="48" t="s">
        <v>34</v>
      </c>
    </row>
    <row r="71" spans="1:9" ht="14.5" customHeight="1">
      <c r="A71" s="108" t="s">
        <v>23</v>
      </c>
      <c r="B71" s="114" t="s">
        <v>48</v>
      </c>
      <c r="C71" s="75"/>
      <c r="D71" s="80" t="s">
        <v>65</v>
      </c>
      <c r="E71" s="77">
        <v>44561</v>
      </c>
      <c r="F71" s="114" t="s">
        <v>110</v>
      </c>
      <c r="G71" s="102" t="s">
        <v>34</v>
      </c>
      <c r="H71" s="102" t="s">
        <v>34</v>
      </c>
      <c r="I71" s="102" t="s">
        <v>34</v>
      </c>
    </row>
    <row r="72" spans="1:9" ht="14.5" customHeight="1">
      <c r="A72" s="104"/>
      <c r="B72" s="114"/>
      <c r="C72" s="76"/>
      <c r="D72" s="81"/>
      <c r="E72" s="106"/>
      <c r="F72" s="114"/>
      <c r="G72" s="78"/>
      <c r="H72" s="78"/>
      <c r="I72" s="78"/>
    </row>
    <row r="73" spans="1:9" ht="14.5" customHeight="1">
      <c r="A73" s="104"/>
      <c r="B73" s="114"/>
      <c r="C73" s="76"/>
      <c r="D73" s="81"/>
      <c r="E73" s="106"/>
      <c r="F73" s="114"/>
      <c r="G73" s="78"/>
      <c r="H73" s="78"/>
      <c r="I73" s="78"/>
    </row>
    <row r="74" spans="1:9" ht="60.75" customHeight="1">
      <c r="A74" s="104"/>
      <c r="B74" s="114"/>
      <c r="C74" s="76"/>
      <c r="D74" s="81"/>
      <c r="E74" s="106"/>
      <c r="F74" s="114"/>
      <c r="G74" s="78"/>
      <c r="H74" s="78"/>
      <c r="I74" s="78"/>
    </row>
    <row r="75" spans="1:9" ht="79.5" customHeight="1">
      <c r="A75" s="105"/>
      <c r="B75" s="114"/>
      <c r="C75" s="89"/>
      <c r="D75" s="82"/>
      <c r="E75" s="107"/>
      <c r="F75" s="114"/>
      <c r="G75" s="79"/>
      <c r="H75" s="79"/>
      <c r="I75" s="79"/>
    </row>
    <row r="76" spans="1:9" ht="193.5" customHeight="1">
      <c r="A76" s="51"/>
      <c r="B76" s="49" t="s">
        <v>98</v>
      </c>
      <c r="C76" s="48" t="s">
        <v>20</v>
      </c>
      <c r="D76" s="47" t="s">
        <v>66</v>
      </c>
      <c r="E76" s="50" t="s">
        <v>21</v>
      </c>
      <c r="F76" s="69" t="s">
        <v>117</v>
      </c>
      <c r="G76" s="48" t="s">
        <v>34</v>
      </c>
      <c r="H76" s="48" t="s">
        <v>34</v>
      </c>
      <c r="I76" s="48" t="s">
        <v>34</v>
      </c>
    </row>
    <row r="77" spans="1:9" ht="14.5" customHeight="1">
      <c r="A77" s="108" t="s">
        <v>24</v>
      </c>
      <c r="B77" s="109" t="s">
        <v>49</v>
      </c>
      <c r="C77" s="102"/>
      <c r="D77" s="80" t="s">
        <v>67</v>
      </c>
      <c r="E77" s="110">
        <v>44561</v>
      </c>
      <c r="F77" s="109" t="s">
        <v>50</v>
      </c>
      <c r="G77" s="102" t="s">
        <v>34</v>
      </c>
      <c r="H77" s="102" t="s">
        <v>34</v>
      </c>
      <c r="I77" s="102" t="s">
        <v>34</v>
      </c>
    </row>
    <row r="78" spans="1:9" ht="14.5" customHeight="1">
      <c r="A78" s="104"/>
      <c r="B78" s="109"/>
      <c r="C78" s="78"/>
      <c r="D78" s="81"/>
      <c r="E78" s="111"/>
      <c r="F78" s="109"/>
      <c r="G78" s="78"/>
      <c r="H78" s="78"/>
      <c r="I78" s="78"/>
    </row>
    <row r="79" spans="1:9" ht="14.5" customHeight="1">
      <c r="A79" s="104"/>
      <c r="B79" s="109"/>
      <c r="C79" s="78"/>
      <c r="D79" s="81"/>
      <c r="E79" s="111"/>
      <c r="F79" s="109"/>
      <c r="G79" s="78"/>
      <c r="H79" s="78"/>
      <c r="I79" s="78"/>
    </row>
    <row r="80" spans="1:9" ht="14.5" customHeight="1">
      <c r="A80" s="104"/>
      <c r="B80" s="109"/>
      <c r="C80" s="78"/>
      <c r="D80" s="81"/>
      <c r="E80" s="111"/>
      <c r="F80" s="109"/>
      <c r="G80" s="78"/>
      <c r="H80" s="78"/>
      <c r="I80" s="78"/>
    </row>
    <row r="81" spans="1:9" ht="138" customHeight="1">
      <c r="A81" s="105"/>
      <c r="B81" s="109"/>
      <c r="C81" s="79"/>
      <c r="D81" s="82"/>
      <c r="E81" s="112"/>
      <c r="F81" s="109"/>
      <c r="G81" s="79"/>
      <c r="H81" s="79"/>
      <c r="I81" s="79"/>
    </row>
    <row r="82" spans="1:9" ht="211.5" customHeight="1">
      <c r="A82" s="51"/>
      <c r="B82" s="47" t="s">
        <v>96</v>
      </c>
      <c r="C82" s="48" t="s">
        <v>20</v>
      </c>
      <c r="D82" s="47" t="s">
        <v>68</v>
      </c>
      <c r="E82" s="50" t="s">
        <v>21</v>
      </c>
      <c r="F82" s="68" t="s">
        <v>118</v>
      </c>
      <c r="G82" s="50" t="s">
        <v>34</v>
      </c>
      <c r="H82" s="50" t="s">
        <v>34</v>
      </c>
      <c r="I82" s="50" t="s">
        <v>34</v>
      </c>
    </row>
    <row r="83" spans="1:9" ht="112.5" customHeight="1">
      <c r="A83" s="51"/>
      <c r="B83" s="49" t="s">
        <v>95</v>
      </c>
      <c r="C83" s="48" t="s">
        <v>20</v>
      </c>
      <c r="D83" s="47" t="s">
        <v>69</v>
      </c>
      <c r="E83" s="50" t="s">
        <v>21</v>
      </c>
      <c r="F83" s="69" t="s">
        <v>119</v>
      </c>
      <c r="G83" s="50" t="s">
        <v>34</v>
      </c>
      <c r="H83" s="50" t="s">
        <v>34</v>
      </c>
      <c r="I83" s="50" t="s">
        <v>34</v>
      </c>
    </row>
    <row r="84" spans="1:9" ht="246" customHeight="1">
      <c r="A84" s="51"/>
      <c r="B84" s="49" t="s">
        <v>97</v>
      </c>
      <c r="C84" s="48" t="s">
        <v>20</v>
      </c>
      <c r="D84" s="47" t="s">
        <v>70</v>
      </c>
      <c r="E84" s="50" t="s">
        <v>21</v>
      </c>
      <c r="F84" s="69" t="s">
        <v>111</v>
      </c>
      <c r="G84" s="48" t="s">
        <v>34</v>
      </c>
      <c r="H84" s="48" t="s">
        <v>34</v>
      </c>
      <c r="I84" s="48" t="s">
        <v>34</v>
      </c>
    </row>
    <row r="85" spans="1:9" ht="15.5">
      <c r="A85" s="103" t="s">
        <v>53</v>
      </c>
      <c r="B85" s="80" t="s">
        <v>71</v>
      </c>
      <c r="C85" s="102"/>
      <c r="D85" s="80" t="s">
        <v>108</v>
      </c>
      <c r="E85" s="77">
        <v>44561</v>
      </c>
      <c r="F85" s="80" t="s">
        <v>54</v>
      </c>
      <c r="G85" s="24" t="s">
        <v>18</v>
      </c>
      <c r="H85" s="26">
        <v>500</v>
      </c>
      <c r="I85" s="26">
        <v>0</v>
      </c>
    </row>
    <row r="86" spans="1:9" ht="15.5">
      <c r="A86" s="104"/>
      <c r="B86" s="81"/>
      <c r="C86" s="78"/>
      <c r="D86" s="81"/>
      <c r="E86" s="106"/>
      <c r="F86" s="81"/>
      <c r="G86" s="24" t="s">
        <v>15</v>
      </c>
      <c r="H86" s="26">
        <v>0</v>
      </c>
      <c r="I86" s="26">
        <v>0</v>
      </c>
    </row>
    <row r="87" spans="1:9" ht="140.25" customHeight="1">
      <c r="A87" s="105"/>
      <c r="B87" s="82"/>
      <c r="C87" s="79"/>
      <c r="D87" s="82"/>
      <c r="E87" s="107"/>
      <c r="F87" s="82"/>
      <c r="G87" s="24" t="s">
        <v>16</v>
      </c>
      <c r="H87" s="26">
        <v>500</v>
      </c>
      <c r="I87" s="26">
        <v>0</v>
      </c>
    </row>
    <row r="88" spans="1:9" ht="176.5" customHeight="1">
      <c r="A88" s="53"/>
      <c r="B88" s="49" t="s">
        <v>72</v>
      </c>
      <c r="C88" s="48" t="s">
        <v>20</v>
      </c>
      <c r="D88" s="49" t="s">
        <v>107</v>
      </c>
      <c r="E88" s="50" t="s">
        <v>76</v>
      </c>
      <c r="F88" s="70" t="s">
        <v>103</v>
      </c>
      <c r="G88" s="48" t="s">
        <v>34</v>
      </c>
      <c r="H88" s="48" t="s">
        <v>34</v>
      </c>
      <c r="I88" s="48" t="s">
        <v>34</v>
      </c>
    </row>
    <row r="89" spans="1:9" ht="117" customHeight="1">
      <c r="A89" s="94">
        <v>4</v>
      </c>
      <c r="B89" s="97" t="s">
        <v>73</v>
      </c>
      <c r="C89" s="83" t="s">
        <v>34</v>
      </c>
      <c r="D89" s="98" t="s">
        <v>34</v>
      </c>
      <c r="E89" s="98" t="s">
        <v>34</v>
      </c>
      <c r="F89" s="99" t="s">
        <v>34</v>
      </c>
      <c r="G89" s="83" t="s">
        <v>34</v>
      </c>
      <c r="H89" s="86" t="s">
        <v>34</v>
      </c>
      <c r="I89" s="86" t="s">
        <v>34</v>
      </c>
    </row>
    <row r="90" spans="1:9" ht="77.150000000000006" hidden="1" customHeight="1">
      <c r="A90" s="95"/>
      <c r="B90" s="97"/>
      <c r="C90" s="84"/>
      <c r="D90" s="98"/>
      <c r="E90" s="98"/>
      <c r="F90" s="99"/>
      <c r="G90" s="84"/>
      <c r="H90" s="87"/>
      <c r="I90" s="87"/>
    </row>
    <row r="91" spans="1:9" ht="40.5" hidden="1" customHeight="1">
      <c r="A91" s="95"/>
      <c r="B91" s="97"/>
      <c r="C91" s="84"/>
      <c r="D91" s="98"/>
      <c r="E91" s="98"/>
      <c r="F91" s="99"/>
      <c r="G91" s="84"/>
      <c r="H91" s="87"/>
      <c r="I91" s="87"/>
    </row>
    <row r="92" spans="1:9" ht="77.150000000000006" hidden="1" customHeight="1">
      <c r="A92" s="95"/>
      <c r="B92" s="97"/>
      <c r="C92" s="84"/>
      <c r="D92" s="98"/>
      <c r="E92" s="98"/>
      <c r="F92" s="99"/>
      <c r="G92" s="84"/>
      <c r="H92" s="87"/>
      <c r="I92" s="87"/>
    </row>
    <row r="93" spans="1:9" ht="102" hidden="1" customHeight="1">
      <c r="A93" s="96"/>
      <c r="B93" s="97"/>
      <c r="C93" s="85"/>
      <c r="D93" s="98"/>
      <c r="E93" s="98"/>
      <c r="F93" s="99"/>
      <c r="G93" s="85"/>
      <c r="H93" s="88"/>
      <c r="I93" s="88"/>
    </row>
    <row r="94" spans="1:9" ht="88.5" customHeight="1">
      <c r="A94" s="72" t="s">
        <v>75</v>
      </c>
      <c r="B94" s="23" t="s">
        <v>74</v>
      </c>
      <c r="C94" s="27"/>
      <c r="D94" s="23" t="s">
        <v>124</v>
      </c>
      <c r="E94" s="73">
        <v>44561</v>
      </c>
      <c r="F94" s="23" t="s">
        <v>99</v>
      </c>
      <c r="G94" s="28"/>
      <c r="H94" s="28"/>
      <c r="I94" s="28"/>
    </row>
    <row r="95" spans="1:9" ht="125.15" customHeight="1">
      <c r="A95" s="54"/>
      <c r="B95" s="49" t="s">
        <v>123</v>
      </c>
      <c r="C95" s="48" t="s">
        <v>20</v>
      </c>
      <c r="D95" s="49" t="s">
        <v>124</v>
      </c>
      <c r="E95" s="48" t="s">
        <v>12</v>
      </c>
      <c r="F95" s="49" t="s">
        <v>102</v>
      </c>
      <c r="G95" s="55"/>
      <c r="H95" s="55"/>
      <c r="I95" s="55"/>
    </row>
    <row r="96" spans="1:9" ht="103" customHeight="1">
      <c r="A96" s="43">
        <v>5</v>
      </c>
      <c r="B96" s="42" t="s">
        <v>77</v>
      </c>
      <c r="C96" s="43" t="s">
        <v>34</v>
      </c>
      <c r="D96" s="43" t="s">
        <v>34</v>
      </c>
      <c r="E96" s="43" t="s">
        <v>34</v>
      </c>
      <c r="F96" s="44" t="s">
        <v>34</v>
      </c>
      <c r="G96" s="43" t="s">
        <v>34</v>
      </c>
      <c r="H96" s="45" t="s">
        <v>34</v>
      </c>
      <c r="I96" s="45" t="s">
        <v>34</v>
      </c>
    </row>
    <row r="97" spans="1:10" ht="21.65" customHeight="1">
      <c r="A97" s="100" t="s">
        <v>87</v>
      </c>
      <c r="B97" s="80" t="s">
        <v>78</v>
      </c>
      <c r="C97" s="75"/>
      <c r="D97" s="75" t="s">
        <v>128</v>
      </c>
      <c r="E97" s="77">
        <v>44561</v>
      </c>
      <c r="F97" s="80" t="s">
        <v>120</v>
      </c>
      <c r="G97" s="24" t="s">
        <v>18</v>
      </c>
      <c r="H97" s="25">
        <v>0</v>
      </c>
      <c r="I97" s="25">
        <f>I98+I99+I100</f>
        <v>0</v>
      </c>
    </row>
    <row r="98" spans="1:10" ht="21.65" customHeight="1">
      <c r="A98" s="101"/>
      <c r="B98" s="81"/>
      <c r="C98" s="76"/>
      <c r="D98" s="76"/>
      <c r="E98" s="78"/>
      <c r="F98" s="81"/>
      <c r="G98" s="24" t="s">
        <v>14</v>
      </c>
      <c r="H98" s="25">
        <v>0</v>
      </c>
      <c r="I98" s="25">
        <v>0</v>
      </c>
    </row>
    <row r="99" spans="1:10" ht="23.15" customHeight="1">
      <c r="A99" s="101"/>
      <c r="B99" s="81"/>
      <c r="C99" s="76"/>
      <c r="D99" s="76"/>
      <c r="E99" s="78"/>
      <c r="F99" s="81"/>
      <c r="G99" s="24" t="s">
        <v>15</v>
      </c>
      <c r="H99" s="25">
        <v>0</v>
      </c>
      <c r="I99" s="25">
        <v>0</v>
      </c>
    </row>
    <row r="100" spans="1:10" ht="82.5" customHeight="1">
      <c r="A100" s="101"/>
      <c r="B100" s="82"/>
      <c r="C100" s="76"/>
      <c r="D100" s="89"/>
      <c r="E100" s="79"/>
      <c r="F100" s="82"/>
      <c r="G100" s="24" t="s">
        <v>16</v>
      </c>
      <c r="H100" s="25">
        <v>0</v>
      </c>
      <c r="I100" s="25">
        <v>0</v>
      </c>
    </row>
    <row r="101" spans="1:10" ht="129.65" customHeight="1">
      <c r="A101" s="49"/>
      <c r="B101" s="49" t="s">
        <v>80</v>
      </c>
      <c r="C101" s="48" t="s">
        <v>121</v>
      </c>
      <c r="D101" s="49" t="s">
        <v>79</v>
      </c>
      <c r="E101" s="74">
        <v>44561</v>
      </c>
      <c r="F101" s="49" t="s">
        <v>86</v>
      </c>
      <c r="G101" s="49"/>
      <c r="H101" s="49"/>
      <c r="I101" s="49"/>
    </row>
    <row r="102" spans="1:10" ht="144.75" customHeight="1">
      <c r="A102" s="49"/>
      <c r="B102" s="49" t="s">
        <v>81</v>
      </c>
      <c r="C102" s="48" t="s">
        <v>121</v>
      </c>
      <c r="D102" s="49" t="s">
        <v>79</v>
      </c>
      <c r="E102" s="74">
        <v>44561</v>
      </c>
      <c r="F102" s="49" t="s">
        <v>104</v>
      </c>
      <c r="G102" s="49"/>
      <c r="H102" s="49"/>
      <c r="I102" s="49"/>
    </row>
    <row r="103" spans="1:10" ht="149.15" customHeight="1">
      <c r="A103" s="24" t="s">
        <v>88</v>
      </c>
      <c r="B103" s="6" t="s">
        <v>82</v>
      </c>
      <c r="C103" s="5"/>
      <c r="D103" s="6" t="s">
        <v>128</v>
      </c>
      <c r="E103" s="67">
        <v>44561</v>
      </c>
      <c r="F103" s="23" t="s">
        <v>83</v>
      </c>
      <c r="G103" s="7"/>
      <c r="H103" s="59"/>
      <c r="I103" s="31"/>
    </row>
    <row r="104" spans="1:10" ht="155.25" customHeight="1">
      <c r="A104" s="11"/>
      <c r="B104" s="21" t="s">
        <v>84</v>
      </c>
      <c r="C104" s="66" t="s">
        <v>19</v>
      </c>
      <c r="D104" s="21" t="s">
        <v>128</v>
      </c>
      <c r="E104" s="67">
        <v>44561</v>
      </c>
      <c r="F104" s="30" t="s">
        <v>22</v>
      </c>
      <c r="G104" s="10"/>
      <c r="H104" s="61"/>
      <c r="I104" s="10"/>
    </row>
    <row r="105" spans="1:10" ht="151.5" customHeight="1">
      <c r="A105" s="11"/>
      <c r="B105" s="21" t="s">
        <v>85</v>
      </c>
      <c r="C105" s="66" t="s">
        <v>19</v>
      </c>
      <c r="D105" s="21" t="s">
        <v>128</v>
      </c>
      <c r="E105" s="67">
        <v>44561</v>
      </c>
      <c r="F105" s="30" t="s">
        <v>22</v>
      </c>
      <c r="G105" s="8"/>
      <c r="H105" s="60"/>
      <c r="I105" s="8"/>
    </row>
    <row r="106" spans="1:10" ht="41.15" customHeight="1">
      <c r="A106" s="11" t="s">
        <v>27</v>
      </c>
      <c r="B106" s="4"/>
      <c r="C106" s="11"/>
      <c r="D106" s="4"/>
      <c r="E106" s="11"/>
      <c r="F106" s="4"/>
      <c r="G106" s="24" t="s">
        <v>18</v>
      </c>
      <c r="H106" s="12">
        <f>SUM(H108:H109)</f>
        <v>7677.2</v>
      </c>
      <c r="I106" s="56">
        <f>I107+I108+I109+I110</f>
        <v>331</v>
      </c>
    </row>
    <row r="107" spans="1:10" ht="14.5" customHeight="1">
      <c r="A107" s="13"/>
      <c r="B107" s="14"/>
      <c r="C107" s="15"/>
      <c r="D107" s="15"/>
      <c r="E107" s="15"/>
      <c r="F107" s="16"/>
      <c r="G107" s="29" t="s">
        <v>14</v>
      </c>
      <c r="H107" s="17">
        <v>0</v>
      </c>
      <c r="I107" s="57">
        <v>0</v>
      </c>
    </row>
    <row r="108" spans="1:10" ht="14.5" customHeight="1">
      <c r="A108" s="13"/>
      <c r="B108" s="14"/>
      <c r="C108" s="15"/>
      <c r="D108" s="15"/>
      <c r="E108" s="15"/>
      <c r="F108" s="16"/>
      <c r="G108" s="24" t="s">
        <v>15</v>
      </c>
      <c r="H108" s="12">
        <v>0</v>
      </c>
      <c r="I108" s="58">
        <v>0</v>
      </c>
    </row>
    <row r="109" spans="1:10" ht="14.5" customHeight="1">
      <c r="A109" s="13"/>
      <c r="B109" s="15"/>
      <c r="C109" s="15"/>
      <c r="D109" s="15"/>
      <c r="E109" s="15"/>
      <c r="F109" s="16"/>
      <c r="G109" s="24" t="s">
        <v>16</v>
      </c>
      <c r="H109" s="12">
        <v>7677.2</v>
      </c>
      <c r="I109" s="58">
        <f>I100+I87+I62+I27</f>
        <v>331</v>
      </c>
      <c r="J109" s="9"/>
    </row>
    <row r="110" spans="1:10" ht="15.5">
      <c r="A110" s="18"/>
      <c r="B110" s="19"/>
      <c r="C110" s="19"/>
      <c r="D110" s="19"/>
      <c r="E110" s="19"/>
      <c r="F110" s="20"/>
      <c r="G110" s="24" t="s">
        <v>17</v>
      </c>
      <c r="H110" s="12">
        <v>0</v>
      </c>
      <c r="I110" s="58">
        <v>0</v>
      </c>
    </row>
    <row r="111" spans="1:10" ht="15.5">
      <c r="A111" s="34"/>
      <c r="B111" s="35"/>
      <c r="C111" s="35"/>
      <c r="D111" s="35"/>
      <c r="E111" s="35"/>
      <c r="F111" s="35"/>
      <c r="G111" s="35"/>
      <c r="H111" s="35"/>
      <c r="I111" s="36"/>
    </row>
    <row r="112" spans="1:10" ht="48" customHeight="1" thickBot="1">
      <c r="A112" s="90" t="s">
        <v>105</v>
      </c>
      <c r="B112" s="91"/>
      <c r="C112" s="91"/>
      <c r="D112" s="91"/>
      <c r="E112" s="91"/>
      <c r="F112" s="91"/>
      <c r="G112" s="91"/>
      <c r="H112" s="91"/>
      <c r="I112" s="92"/>
    </row>
    <row r="113" spans="1:9" ht="27" customHeight="1">
      <c r="A113" s="37"/>
      <c r="B113" s="37"/>
      <c r="C113" s="37"/>
      <c r="D113" s="37"/>
      <c r="E113" s="37"/>
      <c r="F113" s="37"/>
      <c r="G113" s="37"/>
      <c r="H113" s="37"/>
      <c r="I113" s="37"/>
    </row>
    <row r="114" spans="1:9">
      <c r="A114" s="93" t="s">
        <v>122</v>
      </c>
      <c r="B114" s="93"/>
      <c r="C114" s="93"/>
      <c r="D114" s="93"/>
      <c r="E114" s="93"/>
      <c r="F114" s="93"/>
      <c r="G114" s="93"/>
      <c r="H114" s="93"/>
      <c r="I114" s="93"/>
    </row>
    <row r="115" spans="1:9" ht="15.5">
      <c r="A115" s="37"/>
      <c r="B115" s="37"/>
      <c r="C115" s="37"/>
      <c r="D115" s="37"/>
      <c r="E115" s="37"/>
      <c r="F115" s="37"/>
      <c r="G115" s="37"/>
      <c r="H115" s="37"/>
      <c r="I115" s="37"/>
    </row>
    <row r="116" spans="1:9" ht="15.5">
      <c r="A116" s="37"/>
      <c r="B116" s="37"/>
      <c r="C116" s="37"/>
      <c r="D116" s="37"/>
      <c r="E116" s="37"/>
      <c r="F116" s="37"/>
      <c r="G116" s="37"/>
      <c r="H116" s="37"/>
      <c r="I116" s="37"/>
    </row>
  </sheetData>
  <mergeCells count="132">
    <mergeCell ref="A2:I2"/>
    <mergeCell ref="A4:A9"/>
    <mergeCell ref="B4:B9"/>
    <mergeCell ref="C4:C9"/>
    <mergeCell ref="D4:D9"/>
    <mergeCell ref="E4:F4"/>
    <mergeCell ref="G4:I4"/>
    <mergeCell ref="G5:G9"/>
    <mergeCell ref="H5:H9"/>
    <mergeCell ref="I5:I9"/>
    <mergeCell ref="E6:E8"/>
    <mergeCell ref="F6:F8"/>
    <mergeCell ref="A11:I15"/>
    <mergeCell ref="A16:A20"/>
    <mergeCell ref="B16:B20"/>
    <mergeCell ref="C16:C20"/>
    <mergeCell ref="D16:D20"/>
    <mergeCell ref="E16:E20"/>
    <mergeCell ref="F16:F20"/>
    <mergeCell ref="G16:G20"/>
    <mergeCell ref="H16:H20"/>
    <mergeCell ref="I16:I20"/>
    <mergeCell ref="A21:A25"/>
    <mergeCell ref="B21:B25"/>
    <mergeCell ref="C21:C25"/>
    <mergeCell ref="D21:D25"/>
    <mergeCell ref="E21:E25"/>
    <mergeCell ref="F21:F25"/>
    <mergeCell ref="G21:G25"/>
    <mergeCell ref="H21:H25"/>
    <mergeCell ref="I21:I25"/>
    <mergeCell ref="A27:A31"/>
    <mergeCell ref="B27:B31"/>
    <mergeCell ref="C27:C31"/>
    <mergeCell ref="D27:D31"/>
    <mergeCell ref="E27:E31"/>
    <mergeCell ref="F27:F31"/>
    <mergeCell ref="G27:G31"/>
    <mergeCell ref="H27:H31"/>
    <mergeCell ref="I27:I31"/>
    <mergeCell ref="H33:H37"/>
    <mergeCell ref="I33:I37"/>
    <mergeCell ref="A40:A44"/>
    <mergeCell ref="B40:B44"/>
    <mergeCell ref="C40:C43"/>
    <mergeCell ref="D40:D44"/>
    <mergeCell ref="E40:E44"/>
    <mergeCell ref="F40:F44"/>
    <mergeCell ref="G40:G44"/>
    <mergeCell ref="H40:H44"/>
    <mergeCell ref="A33:A37"/>
    <mergeCell ref="B33:B37"/>
    <mergeCell ref="D33:D37"/>
    <mergeCell ref="E33:E37"/>
    <mergeCell ref="F33:F37"/>
    <mergeCell ref="G33:G37"/>
    <mergeCell ref="I40:I44"/>
    <mergeCell ref="A45:A49"/>
    <mergeCell ref="B45:B49"/>
    <mergeCell ref="C45:C49"/>
    <mergeCell ref="D45:D49"/>
    <mergeCell ref="E45:E49"/>
    <mergeCell ref="F45:F49"/>
    <mergeCell ref="G45:G49"/>
    <mergeCell ref="H45:H49"/>
    <mergeCell ref="I45:I49"/>
    <mergeCell ref="A61:A62"/>
    <mergeCell ref="B61:B62"/>
    <mergeCell ref="C61:C62"/>
    <mergeCell ref="D61:D62"/>
    <mergeCell ref="E61:E62"/>
    <mergeCell ref="F61:F62"/>
    <mergeCell ref="A51:I55"/>
    <mergeCell ref="A56:A60"/>
    <mergeCell ref="B56:B60"/>
    <mergeCell ref="C56:C60"/>
    <mergeCell ref="D56:D60"/>
    <mergeCell ref="E56:E60"/>
    <mergeCell ref="F56:F60"/>
    <mergeCell ref="G56:G60"/>
    <mergeCell ref="H56:H60"/>
    <mergeCell ref="I56:I60"/>
    <mergeCell ref="G65:G69"/>
    <mergeCell ref="H65:H69"/>
    <mergeCell ref="I65:I69"/>
    <mergeCell ref="A71:A75"/>
    <mergeCell ref="B71:B75"/>
    <mergeCell ref="C71:C75"/>
    <mergeCell ref="D71:D75"/>
    <mergeCell ref="E71:E75"/>
    <mergeCell ref="F71:F75"/>
    <mergeCell ref="G71:G75"/>
    <mergeCell ref="A65:A69"/>
    <mergeCell ref="B65:B69"/>
    <mergeCell ref="C65:C69"/>
    <mergeCell ref="D65:D69"/>
    <mergeCell ref="E65:E69"/>
    <mergeCell ref="F65:F69"/>
    <mergeCell ref="H71:H75"/>
    <mergeCell ref="I71:I75"/>
    <mergeCell ref="I77:I81"/>
    <mergeCell ref="A85:A87"/>
    <mergeCell ref="B85:B87"/>
    <mergeCell ref="C85:C87"/>
    <mergeCell ref="D85:D87"/>
    <mergeCell ref="E85:E87"/>
    <mergeCell ref="F85:F87"/>
    <mergeCell ref="A77:A81"/>
    <mergeCell ref="B77:B81"/>
    <mergeCell ref="C77:C81"/>
    <mergeCell ref="D77:D81"/>
    <mergeCell ref="E77:E81"/>
    <mergeCell ref="F77:F81"/>
    <mergeCell ref="G77:G81"/>
    <mergeCell ref="H77:H81"/>
    <mergeCell ref="C97:C100"/>
    <mergeCell ref="E97:E100"/>
    <mergeCell ref="F97:F100"/>
    <mergeCell ref="G89:G93"/>
    <mergeCell ref="H89:H93"/>
    <mergeCell ref="I89:I93"/>
    <mergeCell ref="D97:D100"/>
    <mergeCell ref="A112:I112"/>
    <mergeCell ref="A114:I114"/>
    <mergeCell ref="A89:A93"/>
    <mergeCell ref="B89:B93"/>
    <mergeCell ref="C89:C93"/>
    <mergeCell ref="D89:D93"/>
    <mergeCell ref="E89:E93"/>
    <mergeCell ref="F89:F93"/>
    <mergeCell ref="A97:A100"/>
    <mergeCell ref="B97:B100"/>
  </mergeCells>
  <pageMargins left="0.70866141732283472" right="0.70866141732283472" top="0.74803149606299213" bottom="0.74803149606299213" header="0.31496062992125984" footer="0.31496062992125984"/>
  <pageSetup paperSize="9" scale="60" fitToHeight="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Градостр-во и землепольз.</vt:lpstr>
      <vt:lpstr>'Градостр-во и землепольз.'!Область_печати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Полищук Лариса Евгеньевна</dc:creator>
  <cp:lastModifiedBy>polishuk-le</cp:lastModifiedBy>
  <cp:lastPrinted>2021-07-27T14:46:33Z</cp:lastPrinted>
  <dcterms:created xsi:type="dcterms:W3CDTF">2020-07-29T08:30:57Z</dcterms:created>
  <dcterms:modified xsi:type="dcterms:W3CDTF">2021-07-27T14:51:57Z</dcterms:modified>
</cp:coreProperties>
</file>